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jana\Desktop\IZVRŠENJE 2023\"/>
    </mc:Choice>
  </mc:AlternateContent>
  <bookViews>
    <workbookView xWindow="0" yWindow="0" windowWidth="21570" windowHeight="7545" activeTab="1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state="hidden" r:id="rId6"/>
    <sheet name="POSEBNI DIO" sheetId="7" r:id="rId7"/>
  </sheets>
  <definedNames>
    <definedName name="_xlnm.Print_Area" localSheetId="1">' Račun prihoda i rashoda'!$B$1:$H$108</definedName>
    <definedName name="_xlnm.Print_Area" localSheetId="0">SAŽETAK!$B$1:$K$29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2" i="1"/>
  <c r="H15" i="1"/>
  <c r="H12" i="1"/>
  <c r="G15" i="1"/>
  <c r="G12" i="1"/>
</calcChain>
</file>

<file path=xl/sharedStrings.xml><?xml version="1.0" encoding="utf-8"?>
<sst xmlns="http://schemas.openxmlformats.org/spreadsheetml/2006/main" count="484" uniqueCount="264">
  <si>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</si>
  <si>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</si>
  <si>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</si>
  <si>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</si>
  <si>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</si>
  <si>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</si>
  <si>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</si>
  <si>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</si>
  <si>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</si>
  <si>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</si>
  <si>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</si>
  <si>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</si>
  <si>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</si>
  <si>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</si>
  <si>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</si>
  <si>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</si>
  <si>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…</t>
  </si>
  <si>
    <t>PRIJENOS SREDSTAVA IZ PRETHODNE GODINE</t>
  </si>
  <si>
    <t>1 Opći prihodi i primici</t>
  </si>
  <si>
    <t>11 Opći prihodi i primici</t>
  </si>
  <si>
    <t>12 Sredstva učešća za pomoći</t>
  </si>
  <si>
    <t>….</t>
  </si>
  <si>
    <t>2 Doprinosi</t>
  </si>
  <si>
    <t>21 Doprinosi za mirovinsko osiguranje</t>
  </si>
  <si>
    <t>3 Vlastiti prihodi</t>
  </si>
  <si>
    <t>31 Vlastiti prihodi</t>
  </si>
  <si>
    <t>Prihodi od prodaje nefinancijske imovine</t>
  </si>
  <si>
    <t>Prihodi od prodaje proizvedene dugotrajne imovine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</si>
  <si>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</si>
  <si>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</si>
  <si>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</si>
  <si>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</si>
  <si>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</si>
  <si>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</si>
  <si>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</si>
  <si>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 te pruženih usluga</t>
  </si>
  <si>
    <t>Prihodi od prodaje proizvoda i robe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</si>
  <si>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</si>
  <si>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</si>
  <si>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</si>
  <si>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</si>
  <si>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</si>
  <si>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</si>
  <si>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</si>
  <si>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</si>
  <si>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</si>
  <si>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</si>
  <si>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</si>
  <si>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</si>
  <si>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</si>
  <si>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</si>
  <si>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</si>
  <si>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</si>
  <si>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</si>
  <si>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</si>
  <si>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</si>
  <si>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</si>
  <si>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</si>
  <si>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</si>
  <si>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</si>
  <si>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</si>
  <si>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</si>
  <si>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</si>
  <si>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</si>
  <si>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</si>
  <si>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</si>
  <si>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</si>
  <si>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</si>
  <si>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</si>
  <si>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</si>
  <si>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IZVORNI PLAN ILI REBALANS N.*</t>
  </si>
  <si>
    <t xml:space="preserve">OSTVARENJE/IZVRŠENJE 
N. </t>
  </si>
  <si>
    <t>Napomena:  Iznosi u stupcu "OSTVARENJE/IZVRŠENJE N-1." preračunavaju se iz kuna u eure prema fiksnom tečaju konverzije (1 EUR=7,53450 kuna) i po pravilima za preračunavanje i zaokruživanje.</t>
  </si>
  <si>
    <t xml:space="preserve">OSTVARENJE/IZVRŠENJE 
N-1.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</si>
  <si>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</si>
  <si>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</si>
  <si>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OSTVARENJE/IZVRŠENJE 
2022.</t>
  </si>
  <si>
    <t>OSTVARENJE/IZVRŠENJE 
2023.</t>
  </si>
  <si>
    <t xml:space="preserve">OSTVARENJE/IZVRŠENJE 
2023. </t>
  </si>
  <si>
    <t>Napomena : Iznosi u stupcima "OSTVARENJE/ REBALANS iskazuju se na dvije decimale.</t>
  </si>
  <si>
    <t xml:space="preserve"> REBALANS 2023.*</t>
  </si>
  <si>
    <t xml:space="preserve"> IZVRŠENJE 
2022. </t>
  </si>
  <si>
    <t>REBALANS *</t>
  </si>
  <si>
    <t xml:space="preserve"> IZVRŠENJE 
2023.</t>
  </si>
  <si>
    <t>REBALANS 2023.*</t>
  </si>
  <si>
    <t xml:space="preserve"> IZVRŠENJE 
2023. </t>
  </si>
  <si>
    <t>7=5/3*100</t>
  </si>
  <si>
    <t>5=4/2*100</t>
  </si>
  <si>
    <t>6=4/3*100</t>
  </si>
  <si>
    <t xml:space="preserve">Pomoći proračunskim korisnicima iz proračuna koji im nije nadležan 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</si>
  <si>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</si>
  <si>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</si>
  <si>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 xml:space="preserve">Prihodi od imovine </t>
  </si>
  <si>
    <t>Prihodi od financijske imovine</t>
  </si>
  <si>
    <t>Kamate na oročena sredstva i depozite po viđenju</t>
  </si>
  <si>
    <t xml:space="preserve">Prihodi od upravnih i administrativnih pristojbi, pristojbi po posebnim prooisima i naknadama </t>
  </si>
  <si>
    <t>Prihodi po posebnim propisima</t>
  </si>
  <si>
    <t>Ostali nepomenuti prihodi</t>
  </si>
  <si>
    <t>Prihodi od prodaje proizvoda i robe te pruženih usluga i prihodi od donacijate povrati od protestiranih jamstava</t>
  </si>
  <si>
    <t>Prihodi od pruženih usluga</t>
  </si>
  <si>
    <t xml:space="preserve">Donacije od pravnih i fizičkih osoba </t>
  </si>
  <si>
    <t>Tekuće donacije</t>
  </si>
  <si>
    <t>Prihodi iz nadležnog proračuna</t>
  </si>
  <si>
    <t>Prihodi iz nadležnog proračuna za financ. redovne djelatnosti proračunskih korisnika</t>
  </si>
  <si>
    <t>Prihodi iz nadležnog proračuna za financ. rashoda poslovanja</t>
  </si>
  <si>
    <t>Prihodi iz nadležnog proračuna za nabavu nefinancijske imovine</t>
  </si>
  <si>
    <t xml:space="preserve">OSTVARENJE/IZVRŠENJE 
2022. </t>
  </si>
  <si>
    <t>Plaće za prekovremeni rad</t>
  </si>
  <si>
    <t>Plaće za posebve uvjete rada</t>
  </si>
  <si>
    <t>Ostali rashodi za zaposlene</t>
  </si>
  <si>
    <t>Doprinosi na plaće</t>
  </si>
  <si>
    <t>Doprinosi za obvezno zdravstveno osiguranje</t>
  </si>
  <si>
    <t>Doprinosi za obvezno zdravstevno osiguranje u slučaju  nezaposlenosti</t>
  </si>
  <si>
    <t xml:space="preserve">Naknada za prijevoz </t>
  </si>
  <si>
    <t>Stručno usavršavanje zaposlenika</t>
  </si>
  <si>
    <t>Rashodi za materijal i energiju</t>
  </si>
  <si>
    <t>Uredski materijal</t>
  </si>
  <si>
    <t>Materijal i sirovine</t>
  </si>
  <si>
    <t>Energija</t>
  </si>
  <si>
    <t>Materijal i dijelovi za tekuće i invest. održavanje</t>
  </si>
  <si>
    <t>Sitni inventar i auto gume</t>
  </si>
  <si>
    <t>Službena, radnaz zaštit. odjeća i obuća</t>
  </si>
  <si>
    <t>Rashodi za usluge</t>
  </si>
  <si>
    <t>Usluge telefona, pošte i prijevoza</t>
  </si>
  <si>
    <t>Usluge tekućeg i investicijskog održavanja</t>
  </si>
  <si>
    <t>Usluge promiđbe i informiranja</t>
  </si>
  <si>
    <t>Komunalne usluge</t>
  </si>
  <si>
    <t>Zakupnine i najamnine</t>
  </si>
  <si>
    <t>Zdravstvenei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</si>
  <si>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</si>
  <si>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</si>
  <si>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</si>
  <si>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</si>
  <si>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</si>
  <si>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Članarine</t>
  </si>
  <si>
    <t>Prostojbe i naknade</t>
  </si>
  <si>
    <t>Financijski rashodi</t>
  </si>
  <si>
    <t>Ostali financijski rashodi</t>
  </si>
  <si>
    <t>Bankarske usluge i usluge platnog prometa</t>
  </si>
  <si>
    <t>Zatezne kamate</t>
  </si>
  <si>
    <t>Ostali rashodi</t>
  </si>
  <si>
    <t>Tekuće donacije u novcu</t>
  </si>
  <si>
    <t>Tekuće donacije u naravi</t>
  </si>
  <si>
    <t>Rashodi za nabavu proizvedene dugotrajne imovine</t>
  </si>
  <si>
    <t>Postrojenja i oprema</t>
  </si>
  <si>
    <t>Uredska oprema i namještaj</t>
  </si>
  <si>
    <t>Instrumenti, uređaji i strojevi</t>
  </si>
  <si>
    <t>Uređaji, strojevi i oprema za ostale namjene</t>
  </si>
  <si>
    <t>Knjige</t>
  </si>
  <si>
    <t>Knjig, umjetnička djela za ostale namjene</t>
  </si>
  <si>
    <t>Rashodi za dodatna ulaganjana nefinanc. imovini</t>
  </si>
  <si>
    <t>Dodatna ulaganja na građ. objektima</t>
  </si>
  <si>
    <t xml:space="preserve">                 VIŠAK PRIHODA KORIŠTEN ZA POKRIĆE MANJKA RASHODA</t>
  </si>
  <si>
    <t>RAČUN RASHODA</t>
  </si>
  <si>
    <t>POKRIVENI MANJAK</t>
  </si>
  <si>
    <t>UKUPNO RASHODI  + POKRIVENI  MANJAK</t>
  </si>
  <si>
    <t>Rezultat poslovanja</t>
  </si>
  <si>
    <t>Višak/manjak prihoda</t>
  </si>
  <si>
    <t>Manjak prihoda</t>
  </si>
  <si>
    <t>12 Decentralizacija</t>
  </si>
  <si>
    <t>14 Prihodi od nefinacijske imovine</t>
  </si>
  <si>
    <t>15 Administrativne pristojbe</t>
  </si>
  <si>
    <t>2 Vlastiti prihodi</t>
  </si>
  <si>
    <t>22 Ostali vlastiti prihodi</t>
  </si>
  <si>
    <t>4 Pomoći</t>
  </si>
  <si>
    <t xml:space="preserve">41 Pomoći iz Riznice i ministarstva </t>
  </si>
  <si>
    <t>46 Pomoći temeljem prijenosa sred. EU</t>
  </si>
  <si>
    <t>5 Donacije</t>
  </si>
  <si>
    <t>51 Donacije</t>
  </si>
  <si>
    <t>35 Prihodi za posebne namjene korisnici</t>
  </si>
  <si>
    <t>09 Obrazovanje</t>
  </si>
  <si>
    <t>092 Srednjoškolsko obrazovanje</t>
  </si>
  <si>
    <t>096 Dodatne usluge u obrazovanju</t>
  </si>
  <si>
    <t>1.871,300,69</t>
  </si>
  <si>
    <t>4=3/2*100</t>
  </si>
  <si>
    <t>SREDNJA ŠKOLA ˝AUGUST ŠENOA˝ GAREŠNICA</t>
  </si>
  <si>
    <t>P1</t>
  </si>
  <si>
    <t xml:space="preserve">REDOVNE DJELATNOSTI </t>
  </si>
  <si>
    <t xml:space="preserve">A A000283 </t>
  </si>
  <si>
    <t>REDOVNA DJELATNOST SŠ -  VLASTITA SREDSTVA KORISNIKA</t>
  </si>
  <si>
    <t xml:space="preserve">VLASTITI PRIHODI </t>
  </si>
  <si>
    <t xml:space="preserve">OSTALI RASHODI </t>
  </si>
  <si>
    <t xml:space="preserve">MATERIJALNI RASHODI </t>
  </si>
  <si>
    <t>Uredski mat. i ostali materijalni rashodi</t>
  </si>
  <si>
    <t>Intelektualne i osbne usluge</t>
  </si>
  <si>
    <t xml:space="preserve">BROJČANA OZNAKA IZVORA FINANCIRANJA </t>
  </si>
  <si>
    <t xml:space="preserve">NAZIV IZVORA FINANCIRANJA </t>
  </si>
  <si>
    <t>3 Prihodi za posebne namjene</t>
  </si>
  <si>
    <t>Opći prihodi i primici</t>
  </si>
  <si>
    <t>Vlastiti prihodi</t>
  </si>
  <si>
    <t>Prihodi za posebne namjene</t>
  </si>
  <si>
    <t>Pomoći</t>
  </si>
  <si>
    <t>Donacije</t>
  </si>
  <si>
    <t>Rezultat</t>
  </si>
  <si>
    <t>RASHODI ZA NABAVU PROIZVEDENE DUGOTRAJNE IMOVINE</t>
  </si>
  <si>
    <t>Ostali nepomenuti rashodi poslovanja</t>
  </si>
  <si>
    <t>IZVOR 22</t>
  </si>
  <si>
    <t xml:space="preserve"> IZVOR 35</t>
  </si>
  <si>
    <t>PRIHODI ZA POSEBNE NAMJENE - KORISNICI</t>
  </si>
  <si>
    <t>Materijal i dijelovi ta tekuće i invest. održavanje</t>
  </si>
  <si>
    <t>Službena, radna i zaštitna odjeća i obuća</t>
  </si>
  <si>
    <t>Usluge tekućeg i invest. Održavanja</t>
  </si>
  <si>
    <t>Zdravstvene i veterinarske usluge</t>
  </si>
  <si>
    <t>Pristojbe i naknade</t>
  </si>
  <si>
    <t>IZVOR 41</t>
  </si>
  <si>
    <t>POMOĆI KORISNICI</t>
  </si>
  <si>
    <t>IZVOR 51</t>
  </si>
  <si>
    <t>DONACIJE</t>
  </si>
  <si>
    <t>P16</t>
  </si>
  <si>
    <t>IZVOR 12</t>
  </si>
  <si>
    <t>DECENTRALIZACIJA</t>
  </si>
  <si>
    <t>FINANCIJSKI RASHODI</t>
  </si>
  <si>
    <t>RASHODI ZA ZAPOSLENE</t>
  </si>
  <si>
    <t>Plaće za posebne uvjete rada</t>
  </si>
  <si>
    <t>Doprinosi za obv. zdravstveno osiguranje</t>
  </si>
  <si>
    <t xml:space="preserve">Doprinosi za obv. zdravstveno osiguranje u slučaju nezaposlenosti </t>
  </si>
  <si>
    <t>Troškovi sudskih postupaka</t>
  </si>
  <si>
    <t>OSTALI RASHODI</t>
  </si>
  <si>
    <t>MATERIJLANI RASHODI</t>
  </si>
  <si>
    <t>Naknade za prijevoz</t>
  </si>
  <si>
    <t>Usluge tekućeg i invest. održavanja</t>
  </si>
  <si>
    <t>A A000204</t>
  </si>
  <si>
    <t>REDOVNA DJELATNOST SŠ -  DEC</t>
  </si>
  <si>
    <t>A A000291</t>
  </si>
  <si>
    <t>PREHRANA I SMJEŠTAJ - UČENIČKI DOMOVI - DEC</t>
  </si>
  <si>
    <t>P17</t>
  </si>
  <si>
    <t>SREDNJOŠKOLSKO OBRAZOVANJE  - IZNAD STANDARDA</t>
  </si>
  <si>
    <t xml:space="preserve">SREDNJOŠKOLSKO OBRAZOVANJE -DECENTRALIZACIJA - </t>
  </si>
  <si>
    <t>IZVOR 11</t>
  </si>
  <si>
    <t>OPĆI  PRIHODI I PRIMICI</t>
  </si>
  <si>
    <t>POMOĆI IZ RIZNICE I MINIOSTARSTVA</t>
  </si>
  <si>
    <t>IZVOR 4105</t>
  </si>
  <si>
    <t>Pomoćnici u nastavi faza V</t>
  </si>
  <si>
    <t>IZVOR 411</t>
  </si>
  <si>
    <t>Pomoći korisnici</t>
  </si>
  <si>
    <t>IZVOR 46</t>
  </si>
  <si>
    <t>Pomoći temeljem prijenosa EU</t>
  </si>
  <si>
    <t>IZVOR 4602</t>
  </si>
  <si>
    <t>Školska šema</t>
  </si>
  <si>
    <t>IZVOR 4607</t>
  </si>
  <si>
    <t xml:space="preserve">Pomoćnici u nastavi faza </t>
  </si>
  <si>
    <t>IZVOR 466</t>
  </si>
  <si>
    <t>Pomoći teleljem prijenosa EU sredstava - korisnici</t>
  </si>
  <si>
    <t>A A000075</t>
  </si>
  <si>
    <t>ŽUPANIJSKA NATJECANJA SŠ</t>
  </si>
  <si>
    <t>IZVOR 15</t>
  </si>
  <si>
    <t>ADMINISTRATIVNE UPRAVNE PROSTOJBE</t>
  </si>
  <si>
    <t>Usluge promidžbe i  informiranja</t>
  </si>
  <si>
    <t>A A000300</t>
  </si>
  <si>
    <t>SUFINANCIRANJE E-TEHNIČARA U SŠ</t>
  </si>
  <si>
    <t>IZVOR 14</t>
  </si>
  <si>
    <t>PRIHODI ID NEFINANCIJSKE IMOVINE</t>
  </si>
  <si>
    <t>A A000301</t>
  </si>
  <si>
    <t>OSIGURANJE ŠKOLKSIH ZGRADA</t>
  </si>
  <si>
    <t xml:space="preserve">                          Rashodi tekuće godine</t>
  </si>
  <si>
    <t>Zakupnine i najmanine</t>
  </si>
  <si>
    <t>IZVOR 4</t>
  </si>
  <si>
    <t>POMOĆI</t>
  </si>
  <si>
    <t>IZVRŠENJE FINANCIJSKOG PLANA PRORAČUNSKOG KORISNIKA BJELOVARSKO BILOGORSKE ŽUPANIJE
ZA 2023. GODINU</t>
  </si>
  <si>
    <t xml:space="preserve">Višak  prihoda </t>
  </si>
  <si>
    <t>UKUPNO PRIHODI +VIŠAK TEKUĆE GODINE+PRENESENI VIŠAK</t>
  </si>
  <si>
    <t xml:space="preserve">PRENESENI VIŠAK </t>
  </si>
  <si>
    <t>NEUTROŠENI REZULTAT</t>
  </si>
  <si>
    <t>Preneseni višak prihoda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</si>
</sst>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rgb="FF7030A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00B050"/>
      <name val="Calibri"/>
      <family val="2"/>
      <charset val="238"/>
      <scheme val="minor"/>
    </font>
    <font>
      <b/>
      <sz val="10"/>
      <color theme="4" tint="-0.249977111117893"/>
      <name val="Arial"/>
      <family val="2"/>
      <charset val="238"/>
    </font>
    <font>
      <b/>
      <sz val="9"/>
      <color theme="4" tint="-0.249977111117893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5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5" fillId="3" borderId="3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3" xfId="0" applyBorder="1"/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3" fontId="5" fillId="2" borderId="3" xfId="0" applyNumberFormat="1" applyFont="1" applyFill="1" applyBorder="1"/>
    <xf numFmtId="0" fontId="16" fillId="2" borderId="3" xfId="0" applyFont="1" applyFill="1" applyBorder="1" applyAlignment="1">
      <alignment vertical="center" wrapText="1"/>
    </xf>
    <xf numFmtId="0" fontId="5" fillId="3" borderId="3" xfId="0" quotePrefix="1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3" xfId="0" applyFont="1" applyFill="1" applyBorder="1" applyAlignment="1">
      <alignment wrapText="1"/>
    </xf>
    <xf numFmtId="3" fontId="4" fillId="3" borderId="3" xfId="0" applyNumberFormat="1" applyFont="1" applyFill="1" applyBorder="1" applyAlignment="1">
      <alignment horizontal="right"/>
    </xf>
    <xf numFmtId="0" fontId="1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8" fillId="0" borderId="0" xfId="0" applyFont="1"/>
    <xf numFmtId="3" fontId="3" fillId="2" borderId="4" xfId="0" applyNumberFormat="1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19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3" borderId="3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7" fillId="3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4" fontId="7" fillId="0" borderId="3" xfId="0" applyNumberFormat="1" applyFont="1" applyBorder="1" applyAlignment="1">
      <alignment vertical="center"/>
    </xf>
    <xf numFmtId="4" fontId="7" fillId="3" borderId="3" xfId="0" applyNumberFormat="1" applyFont="1" applyFill="1" applyBorder="1" applyAlignment="1">
      <alignment vertical="center"/>
    </xf>
    <xf numFmtId="4" fontId="7" fillId="0" borderId="3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horizontal="right"/>
    </xf>
    <xf numFmtId="4" fontId="5" fillId="3" borderId="3" xfId="0" applyNumberFormat="1" applyFont="1" applyFill="1" applyBorder="1" applyAlignment="1">
      <alignment horizontal="right"/>
    </xf>
    <xf numFmtId="4" fontId="5" fillId="3" borderId="3" xfId="0" applyNumberFormat="1" applyFont="1" applyFill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/>
    <xf numFmtId="4" fontId="9" fillId="2" borderId="3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4" fontId="21" fillId="0" borderId="3" xfId="0" applyNumberFormat="1" applyFont="1" applyBorder="1"/>
    <xf numFmtId="0" fontId="21" fillId="0" borderId="3" xfId="0" applyFont="1" applyBorder="1"/>
    <xf numFmtId="4" fontId="22" fillId="0" borderId="3" xfId="0" applyNumberFormat="1" applyFont="1" applyBorder="1"/>
    <xf numFmtId="0" fontId="22" fillId="0" borderId="3" xfId="0" applyFont="1" applyBorder="1"/>
    <xf numFmtId="0" fontId="7" fillId="2" borderId="0" xfId="0" quotePrefix="1" applyFont="1" applyFill="1" applyBorder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22" fillId="0" borderId="0" xfId="0" applyFont="1" applyBorder="1"/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21" fillId="0" borderId="3" xfId="0" applyNumberFormat="1" applyFont="1" applyBorder="1" applyAlignment="1">
      <alignment vertical="top" wrapText="1"/>
    </xf>
    <xf numFmtId="3" fontId="21" fillId="0" borderId="3" xfId="0" applyNumberFormat="1" applyFont="1" applyBorder="1" applyAlignment="1">
      <alignment vertical="top" wrapText="1"/>
    </xf>
    <xf numFmtId="0" fontId="21" fillId="0" borderId="3" xfId="0" applyFont="1" applyBorder="1" applyAlignment="1">
      <alignment vertical="top" wrapText="1"/>
    </xf>
    <xf numFmtId="2" fontId="22" fillId="0" borderId="3" xfId="0" applyNumberFormat="1" applyFont="1" applyBorder="1"/>
    <xf numFmtId="0" fontId="23" fillId="0" borderId="0" xfId="0" applyFont="1"/>
    <xf numFmtId="0" fontId="5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9" fillId="2" borderId="4" xfId="0" applyFont="1" applyFill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2" borderId="4" xfId="0" applyFont="1" applyFill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35" fillId="2" borderId="4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4" fontId="36" fillId="0" borderId="3" xfId="0" applyNumberFormat="1" applyFont="1" applyBorder="1"/>
    <xf numFmtId="0" fontId="36" fillId="0" borderId="4" xfId="0" applyFont="1" applyBorder="1"/>
    <xf numFmtId="3" fontId="37" fillId="2" borderId="4" xfId="0" applyNumberFormat="1" applyFont="1" applyFill="1" applyBorder="1" applyAlignment="1">
      <alignment horizontal="right"/>
    </xf>
    <xf numFmtId="4" fontId="37" fillId="2" borderId="3" xfId="0" applyNumberFormat="1" applyFont="1" applyFill="1" applyBorder="1" applyAlignment="1">
      <alignment horizontal="right"/>
    </xf>
    <xf numFmtId="3" fontId="38" fillId="2" borderId="4" xfId="0" applyNumberFormat="1" applyFont="1" applyFill="1" applyBorder="1" applyAlignment="1">
      <alignment horizontal="right"/>
    </xf>
    <xf numFmtId="4" fontId="38" fillId="2" borderId="3" xfId="0" applyNumberFormat="1" applyFont="1" applyFill="1" applyBorder="1" applyAlignment="1">
      <alignment horizontal="right"/>
    </xf>
    <xf numFmtId="3" fontId="39" fillId="2" borderId="4" xfId="0" applyNumberFormat="1" applyFont="1" applyFill="1" applyBorder="1" applyAlignment="1">
      <alignment horizontal="right"/>
    </xf>
    <xf numFmtId="4" fontId="39" fillId="2" borderId="3" xfId="0" applyNumberFormat="1" applyFont="1" applyFill="1" applyBorder="1" applyAlignment="1">
      <alignment horizontal="right"/>
    </xf>
    <xf numFmtId="0" fontId="30" fillId="0" borderId="3" xfId="0" applyFont="1" applyBorder="1" applyAlignment="1">
      <alignment horizontal="left" vertical="center" wrapText="1"/>
    </xf>
    <xf numFmtId="3" fontId="40" fillId="2" borderId="4" xfId="0" applyNumberFormat="1" applyFont="1" applyFill="1" applyBorder="1" applyAlignment="1">
      <alignment horizontal="right"/>
    </xf>
    <xf numFmtId="4" fontId="40" fillId="2" borderId="3" xfId="0" applyNumberFormat="1" applyFont="1" applyFill="1" applyBorder="1" applyAlignment="1">
      <alignment horizontal="right"/>
    </xf>
    <xf numFmtId="0" fontId="29" fillId="2" borderId="3" xfId="0" applyFont="1" applyFill="1" applyBorder="1" applyAlignment="1">
      <alignment horizontal="left" vertical="center" wrapText="1"/>
    </xf>
    <xf numFmtId="3" fontId="38" fillId="2" borderId="3" xfId="0" applyNumberFormat="1" applyFont="1" applyFill="1" applyBorder="1" applyAlignment="1">
      <alignment horizontal="right"/>
    </xf>
    <xf numFmtId="4" fontId="38" fillId="0" borderId="3" xfId="0" applyNumberFormat="1" applyFont="1" applyBorder="1"/>
    <xf numFmtId="0" fontId="38" fillId="0" borderId="3" xfId="0" applyFont="1" applyBorder="1"/>
    <xf numFmtId="2" fontId="38" fillId="0" borderId="3" xfId="0" applyNumberFormat="1" applyFont="1" applyBorder="1"/>
    <xf numFmtId="0" fontId="30" fillId="2" borderId="3" xfId="0" applyFont="1" applyFill="1" applyBorder="1" applyAlignment="1">
      <alignment horizontal="left" vertical="center" wrapText="1"/>
    </xf>
    <xf numFmtId="4" fontId="37" fillId="2" borderId="3" xfId="0" applyNumberFormat="1" applyFont="1" applyFill="1" applyBorder="1" applyAlignment="1">
      <alignment vertical="center" wrapText="1"/>
    </xf>
    <xf numFmtId="3" fontId="37" fillId="2" borderId="3" xfId="0" applyNumberFormat="1" applyFont="1" applyFill="1" applyBorder="1" applyAlignment="1">
      <alignment vertical="center" wrapText="1"/>
    </xf>
    <xf numFmtId="0" fontId="37" fillId="0" borderId="3" xfId="0" applyFont="1" applyBorder="1"/>
    <xf numFmtId="3" fontId="38" fillId="0" borderId="3" xfId="0" applyNumberFormat="1" applyFont="1" applyBorder="1"/>
    <xf numFmtId="0" fontId="29" fillId="0" borderId="3" xfId="0" applyFont="1" applyBorder="1" applyAlignment="1">
      <alignment vertical="top" wrapText="1"/>
    </xf>
    <xf numFmtId="0" fontId="22" fillId="0" borderId="3" xfId="0" applyFont="1" applyBorder="1" applyAlignment="1">
      <alignment horizontal="right"/>
    </xf>
    <xf numFmtId="4" fontId="9" fillId="3" borderId="3" xfId="0" applyNumberFormat="1" applyFont="1" applyFill="1" applyBorder="1" applyAlignment="1">
      <alignment horizontal="right" wrapText="1"/>
    </xf>
    <xf numFmtId="3" fontId="9" fillId="3" borderId="3" xfId="0" applyNumberFormat="1" applyFont="1" applyFill="1" applyBorder="1" applyAlignment="1">
      <alignment horizontal="right" wrapText="1"/>
    </xf>
    <xf numFmtId="2" fontId="37" fillId="0" borderId="3" xfId="0" applyNumberFormat="1" applyFont="1" applyBorder="1"/>
    <xf numFmtId="2" fontId="21" fillId="0" borderId="3" xfId="0" applyNumberFormat="1" applyFont="1" applyBorder="1" applyAlignment="1">
      <alignment vertical="top" wrapText="1"/>
    </xf>
    <xf numFmtId="0" fontId="7" fillId="3" borderId="2" xfId="0" applyFont="1" applyFill="1" applyBorder="1" applyAlignment="1">
      <alignment vertical="center"/>
    </xf>
    <xf numFmtId="4" fontId="22" fillId="0" borderId="3" xfId="0" applyNumberFormat="1" applyFont="1" applyBorder="1" applyAlignment="1">
      <alignment vertical="top" wrapText="1"/>
    </xf>
    <xf numFmtId="0" fontId="22" fillId="0" borderId="3" xfId="0" applyFont="1" applyBorder="1" applyAlignment="1">
      <alignment vertical="top" wrapText="1"/>
    </xf>
    <xf numFmtId="3" fontId="22" fillId="0" borderId="3" xfId="0" applyNumberFormat="1" applyFont="1" applyBorder="1"/>
    <xf numFmtId="0" fontId="8" fillId="2" borderId="3" xfId="0" applyFont="1" applyFill="1" applyBorder="1" applyAlignment="1">
      <alignment horizontal="left" vertical="center" wrapText="1"/>
    </xf>
    <xf numFmtId="0" fontId="41" fillId="2" borderId="3" xfId="0" applyFont="1" applyFill="1" applyBorder="1" applyAlignment="1">
      <alignment horizontal="left" vertical="center" wrapText="1"/>
    </xf>
    <xf numFmtId="0" fontId="42" fillId="0" borderId="3" xfId="0" applyFont="1" applyBorder="1"/>
    <xf numFmtId="0" fontId="43" fillId="0" borderId="3" xfId="0" applyFont="1" applyBorder="1"/>
    <xf numFmtId="4" fontId="22" fillId="0" borderId="3" xfId="0" applyNumberFormat="1" applyFont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left" wrapText="1"/>
    </xf>
    <xf numFmtId="0" fontId="5" fillId="3" borderId="2" xfId="0" quotePrefix="1" applyFont="1" applyFill="1" applyBorder="1" applyAlignment="1">
      <alignment horizontal="left" wrapText="1"/>
    </xf>
    <xf numFmtId="0" fontId="5" fillId="3" borderId="4" xfId="0" quotePrefix="1" applyFont="1" applyFill="1" applyBorder="1" applyAlignment="1">
      <alignment horizontal="left" wrapText="1"/>
    </xf>
    <xf numFmtId="0" fontId="9" fillId="2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3" borderId="2" xfId="0" quotePrefix="1" applyFont="1" applyFill="1" applyBorder="1" applyAlignment="1">
      <alignment horizontal="left" vertical="center" wrapText="1"/>
    </xf>
    <xf numFmtId="0" fontId="9" fillId="3" borderId="4" xfId="0" quotePrefix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5" fillId="3" borderId="3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7" fillId="2" borderId="0" xfId="0" applyFont="1" applyFill="1" applyAlignment="1">
      <alignment horizontal="center"/>
    </xf>
    <xf numFmtId="0" fontId="33" fillId="2" borderId="1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20" fillId="2" borderId="1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 wrapText="1"/>
    </xf>
    <xf numFmtId="0" fontId="35" fillId="2" borderId="4" xfId="0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8"/>
  <sheetViews>
    <sheetView zoomScaleNormal="100" workbookViewId="0">
      <selection sqref="A1:XFD1048576"/>
    </sheetView>
  </sheetViews>
  <sheetFormatPr defaultRowHeight="15" x14ac:dyDescent="0.25"/>
  <cols>
    <col min="6" max="9" width="25.28515625" customWidth="1"/>
    <col min="10" max="11" width="15.7109375" customWidth="1"/>
    <col min="12" max="12" width="25.28515625" customWidth="1"/>
  </cols>
  <sheetData>
    <row r="1" spans="2:12" ht="42" customHeight="1" x14ac:dyDescent="0.25">
      <c r="B1" s="156" t="s">
        <v>258</v>
      </c>
      <c r="C1" s="156"/>
      <c r="D1" s="156"/>
      <c r="E1" s="156"/>
      <c r="F1" s="156"/>
      <c r="G1" s="156"/>
      <c r="H1" s="156"/>
      <c r="I1" s="156"/>
      <c r="J1" s="156"/>
      <c r="K1" s="156"/>
      <c r="L1" s="26"/>
    </row>
    <row r="2" spans="2:12" ht="18" customHeight="1" x14ac:dyDescent="0.25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3"/>
    </row>
    <row r="3" spans="2:12" ht="15.75" customHeight="1" x14ac:dyDescent="0.25">
      <c r="B3" s="156" t="s">
        <v>11</v>
      </c>
      <c r="C3" s="156"/>
      <c r="D3" s="156"/>
      <c r="E3" s="156"/>
      <c r="F3" s="156"/>
      <c r="G3" s="156"/>
      <c r="H3" s="156"/>
      <c r="I3" s="156"/>
      <c r="J3" s="156"/>
      <c r="K3" s="156"/>
      <c r="L3" s="25"/>
    </row>
    <row r="4" spans="2:12" ht="18" x14ac:dyDescent="0.25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4"/>
    </row>
    <row r="5" spans="2:12" ht="18" customHeight="1" x14ac:dyDescent="0.25">
      <c r="B5" s="156" t="s">
        <v>61</v>
      </c>
      <c r="C5" s="156"/>
      <c r="D5" s="156"/>
      <c r="E5" s="156"/>
      <c r="F5" s="156"/>
      <c r="G5" s="156"/>
      <c r="H5" s="156"/>
      <c r="I5" s="156"/>
      <c r="J5" s="156"/>
      <c r="K5" s="156"/>
      <c r="L5" s="24"/>
    </row>
    <row r="6" spans="2:12" ht="18" customHeight="1" x14ac:dyDescent="0.25"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24"/>
    </row>
    <row r="7" spans="2:12" ht="18" customHeight="1" x14ac:dyDescent="0.25">
      <c r="B7" s="181" t="s">
        <v>69</v>
      </c>
      <c r="C7" s="181"/>
      <c r="D7" s="181"/>
      <c r="E7" s="181"/>
      <c r="F7" s="181"/>
      <c r="G7" s="55"/>
      <c r="H7" s="56"/>
      <c r="I7" s="56"/>
      <c r="J7" s="57"/>
      <c r="K7" s="57"/>
    </row>
    <row r="8" spans="2:12" ht="25.5" x14ac:dyDescent="0.25">
      <c r="B8" s="164" t="s">
        <v>7</v>
      </c>
      <c r="C8" s="164"/>
      <c r="D8" s="164"/>
      <c r="E8" s="164"/>
      <c r="F8" s="164"/>
      <c r="G8" s="29" t="s">
        <v>76</v>
      </c>
      <c r="H8" s="29" t="s">
        <v>80</v>
      </c>
      <c r="I8" s="29" t="s">
        <v>77</v>
      </c>
      <c r="J8" s="29" t="s">
        <v>28</v>
      </c>
      <c r="K8" s="29" t="s">
        <v>59</v>
      </c>
    </row>
    <row r="9" spans="2:12" x14ac:dyDescent="0.25">
      <c r="B9" s="177">
        <v>1</v>
      </c>
      <c r="C9" s="177"/>
      <c r="D9" s="177"/>
      <c r="E9" s="177"/>
      <c r="F9" s="178"/>
      <c r="G9" s="35">
        <v>2</v>
      </c>
      <c r="H9" s="34">
        <v>3</v>
      </c>
      <c r="I9" s="34">
        <v>4</v>
      </c>
      <c r="J9" s="34" t="s">
        <v>87</v>
      </c>
      <c r="K9" s="34" t="s">
        <v>88</v>
      </c>
    </row>
    <row r="10" spans="2:12" x14ac:dyDescent="0.25">
      <c r="B10" s="162" t="s">
        <v>30</v>
      </c>
      <c r="C10" s="163"/>
      <c r="D10" s="163"/>
      <c r="E10" s="163"/>
      <c r="F10" s="175"/>
      <c r="G10" s="60">
        <v>1725584.34</v>
      </c>
      <c r="H10" s="17">
        <v>1895501</v>
      </c>
      <c r="I10" s="63">
        <v>1912314.18</v>
      </c>
      <c r="J10" s="63">
        <v>110.82</v>
      </c>
      <c r="K10" s="63">
        <v>100.89</v>
      </c>
    </row>
    <row r="11" spans="2:12" x14ac:dyDescent="0.25">
      <c r="B11" s="176" t="s">
        <v>29</v>
      </c>
      <c r="C11" s="175"/>
      <c r="D11" s="175"/>
      <c r="E11" s="175"/>
      <c r="F11" s="175"/>
      <c r="G11" s="27">
        <v>180.21</v>
      </c>
      <c r="H11" s="17">
        <v>90</v>
      </c>
      <c r="I11" s="63">
        <v>89.27</v>
      </c>
      <c r="J11" s="63">
        <v>49.54</v>
      </c>
      <c r="K11" s="63">
        <v>99.19</v>
      </c>
    </row>
    <row r="12" spans="2:12" x14ac:dyDescent="0.25">
      <c r="B12" s="172" t="s">
        <v>0</v>
      </c>
      <c r="C12" s="173"/>
      <c r="D12" s="173"/>
      <c r="E12" s="173"/>
      <c r="F12" s="174"/>
      <c r="G12" s="61">
        <f>SUM(G10:G11)</f>
        <v>1725764.55</v>
      </c>
      <c r="H12" s="16">
        <f>SUM(H10:H11)</f>
        <v>1895591</v>
      </c>
      <c r="I12" s="64">
        <f>SUM(I10:I11)</f>
        <v>1912403.45</v>
      </c>
      <c r="J12" s="64">
        <v>110.81</v>
      </c>
      <c r="K12" s="64">
        <v>100.89</v>
      </c>
    </row>
    <row r="13" spans="2:12" x14ac:dyDescent="0.25">
      <c r="B13" s="180" t="s">
        <v>31</v>
      </c>
      <c r="C13" s="163"/>
      <c r="D13" s="163"/>
      <c r="E13" s="163"/>
      <c r="F13" s="163"/>
      <c r="G13" s="62">
        <v>1677352.72</v>
      </c>
      <c r="H13" s="17">
        <v>1900338</v>
      </c>
      <c r="I13" s="63">
        <v>1876821.08</v>
      </c>
      <c r="J13" s="66">
        <v>111.89</v>
      </c>
      <c r="K13" s="66">
        <v>98.76</v>
      </c>
    </row>
    <row r="14" spans="2:12" x14ac:dyDescent="0.25">
      <c r="B14" s="176" t="s">
        <v>32</v>
      </c>
      <c r="C14" s="175"/>
      <c r="D14" s="175"/>
      <c r="E14" s="175"/>
      <c r="F14" s="175"/>
      <c r="G14" s="60">
        <v>46591.63</v>
      </c>
      <c r="H14" s="17">
        <v>13953</v>
      </c>
      <c r="I14" s="63">
        <v>13862.19</v>
      </c>
      <c r="J14" s="66">
        <v>29.75</v>
      </c>
      <c r="K14" s="66">
        <v>99.35</v>
      </c>
    </row>
    <row r="15" spans="2:12" x14ac:dyDescent="0.25">
      <c r="B15" s="18" t="s">
        <v>1</v>
      </c>
      <c r="C15" s="54"/>
      <c r="D15" s="54"/>
      <c r="E15" s="54"/>
      <c r="F15" s="54"/>
      <c r="G15" s="61">
        <f>SUM(G13:G14)</f>
        <v>1723944.3499999999</v>
      </c>
      <c r="H15" s="16">
        <f>SUM(H13:H14)</f>
        <v>1914291</v>
      </c>
      <c r="I15" s="64">
        <f>SUM(I13:I14)</f>
        <v>1890683.27</v>
      </c>
      <c r="J15" s="64">
        <v>109.67</v>
      </c>
      <c r="K15" s="64">
        <v>98.77</v>
      </c>
    </row>
    <row r="16" spans="2:12" x14ac:dyDescent="0.25">
      <c r="B16" s="18" t="s">
        <v>2</v>
      </c>
      <c r="C16" s="145"/>
      <c r="D16" s="145"/>
      <c r="E16" s="145"/>
      <c r="F16" s="145"/>
      <c r="G16" s="141">
        <v>1820.2</v>
      </c>
      <c r="H16" s="142">
        <v>-18700</v>
      </c>
      <c r="I16" s="65">
        <v>21720.18</v>
      </c>
      <c r="J16" s="65">
        <v>1193.29</v>
      </c>
      <c r="K16" s="141">
        <v>-116.15</v>
      </c>
    </row>
    <row r="17" spans="1:48" x14ac:dyDescent="0.25">
      <c r="B17" s="168" t="s">
        <v>261</v>
      </c>
      <c r="C17" s="169"/>
      <c r="D17" s="169"/>
      <c r="E17" s="169"/>
      <c r="F17" s="170"/>
      <c r="G17" s="141">
        <v>16909.28</v>
      </c>
      <c r="H17" s="142">
        <v>18700</v>
      </c>
      <c r="I17" s="65">
        <v>18729.18</v>
      </c>
      <c r="J17" s="65">
        <v>110.76</v>
      </c>
      <c r="K17" s="141">
        <v>100.16</v>
      </c>
    </row>
    <row r="18" spans="1:48" ht="15" customHeight="1" x14ac:dyDescent="0.25">
      <c r="B18" s="168" t="s">
        <v>262</v>
      </c>
      <c r="C18" s="169"/>
      <c r="D18" s="169"/>
      <c r="E18" s="169"/>
      <c r="F18" s="170"/>
      <c r="G18" s="141">
        <v>18729.48</v>
      </c>
      <c r="H18" s="142">
        <v>0</v>
      </c>
      <c r="I18" s="65">
        <v>40449.660000000003</v>
      </c>
      <c r="J18" s="65">
        <v>215.97</v>
      </c>
      <c r="K18" s="141"/>
    </row>
    <row r="19" spans="1:48" ht="18" x14ac:dyDescent="0.25"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"/>
    </row>
    <row r="20" spans="1:48" ht="18" customHeight="1" x14ac:dyDescent="0.25">
      <c r="B20" s="161" t="s">
        <v>66</v>
      </c>
      <c r="C20" s="161"/>
      <c r="D20" s="161"/>
      <c r="E20" s="161"/>
      <c r="F20" s="161"/>
      <c r="G20" s="55"/>
      <c r="H20" s="56"/>
      <c r="I20" s="56"/>
      <c r="J20" s="57"/>
      <c r="K20" s="57"/>
      <c r="L20" s="1"/>
    </row>
    <row r="21" spans="1:48" ht="25.5" x14ac:dyDescent="0.25">
      <c r="B21" s="164" t="s">
        <v>7</v>
      </c>
      <c r="C21" s="164"/>
      <c r="D21" s="164"/>
      <c r="E21" s="164"/>
      <c r="F21" s="164"/>
      <c r="G21" s="29" t="s">
        <v>76</v>
      </c>
      <c r="H21" s="2" t="s">
        <v>80</v>
      </c>
      <c r="I21" s="2" t="s">
        <v>78</v>
      </c>
      <c r="J21" s="2" t="s">
        <v>28</v>
      </c>
      <c r="K21" s="2" t="s">
        <v>59</v>
      </c>
    </row>
    <row r="22" spans="1:48" x14ac:dyDescent="0.25">
      <c r="B22" s="165">
        <v>1</v>
      </c>
      <c r="C22" s="166"/>
      <c r="D22" s="166"/>
      <c r="E22" s="166"/>
      <c r="F22" s="166"/>
      <c r="G22" s="36">
        <v>2</v>
      </c>
      <c r="H22" s="34">
        <v>3</v>
      </c>
      <c r="I22" s="34">
        <v>5</v>
      </c>
      <c r="J22" s="34" t="s">
        <v>43</v>
      </c>
      <c r="K22" s="34" t="s">
        <v>86</v>
      </c>
    </row>
    <row r="23" spans="1:48" ht="15.75" customHeight="1" x14ac:dyDescent="0.25">
      <c r="B23" s="162" t="s">
        <v>33</v>
      </c>
      <c r="C23" s="167"/>
      <c r="D23" s="167"/>
      <c r="E23" s="167"/>
      <c r="F23" s="167"/>
      <c r="G23" s="30"/>
      <c r="H23" s="17"/>
      <c r="I23" s="17"/>
      <c r="J23" s="17"/>
      <c r="K23" s="17"/>
    </row>
    <row r="24" spans="1:48" x14ac:dyDescent="0.25">
      <c r="B24" s="162" t="s">
        <v>34</v>
      </c>
      <c r="C24" s="163"/>
      <c r="D24" s="163"/>
      <c r="E24" s="163"/>
      <c r="F24" s="163"/>
      <c r="G24" s="28"/>
      <c r="H24" s="17"/>
      <c r="I24" s="17"/>
      <c r="J24" s="17"/>
      <c r="K24" s="17"/>
    </row>
    <row r="25" spans="1:48" ht="15" customHeight="1" x14ac:dyDescent="0.25">
      <c r="B25" s="158" t="s">
        <v>60</v>
      </c>
      <c r="C25" s="159"/>
      <c r="D25" s="159"/>
      <c r="E25" s="159"/>
      <c r="F25" s="160"/>
      <c r="G25" s="39"/>
      <c r="H25" s="40"/>
      <c r="I25" s="40"/>
      <c r="J25" s="40"/>
      <c r="K25" s="40"/>
    </row>
    <row r="26" spans="1:48" s="41" customFormat="1" ht="15" customHeight="1" x14ac:dyDescent="0.25">
      <c r="A26"/>
      <c r="B26" s="162" t="s">
        <v>17</v>
      </c>
      <c r="C26" s="163"/>
      <c r="D26" s="163"/>
      <c r="E26" s="163"/>
      <c r="F26" s="163"/>
      <c r="G26" s="28"/>
      <c r="H26" s="17"/>
      <c r="I26" s="17"/>
      <c r="J26" s="17"/>
      <c r="K26" s="17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 s="41" customFormat="1" ht="15" customHeight="1" x14ac:dyDescent="0.25">
      <c r="A27"/>
      <c r="B27" s="162" t="s">
        <v>65</v>
      </c>
      <c r="C27" s="163"/>
      <c r="D27" s="163"/>
      <c r="E27" s="163"/>
      <c r="F27" s="163"/>
      <c r="G27" s="28"/>
      <c r="H27" s="17"/>
      <c r="I27" s="17"/>
      <c r="J27" s="17"/>
      <c r="K27" s="1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48" s="53" customFormat="1" x14ac:dyDescent="0.25">
      <c r="A28" s="51"/>
      <c r="B28" s="158" t="s">
        <v>67</v>
      </c>
      <c r="C28" s="159"/>
      <c r="D28" s="159"/>
      <c r="E28" s="159"/>
      <c r="F28" s="160"/>
      <c r="G28" s="39"/>
      <c r="H28" s="52"/>
      <c r="I28" s="52"/>
      <c r="J28" s="52"/>
      <c r="K28" s="52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</row>
    <row r="29" spans="1:48" ht="15.75" x14ac:dyDescent="0.25">
      <c r="B29" s="179" t="s">
        <v>68</v>
      </c>
      <c r="C29" s="179"/>
      <c r="D29" s="179"/>
      <c r="E29" s="179"/>
      <c r="F29" s="179"/>
      <c r="G29" s="42"/>
      <c r="H29" s="43"/>
      <c r="I29" s="43"/>
      <c r="J29" s="43"/>
      <c r="K29" s="43"/>
    </row>
    <row r="31" spans="1:48" x14ac:dyDescent="0.25"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48" x14ac:dyDescent="0.25">
      <c r="B32" s="154" t="s">
        <v>72</v>
      </c>
      <c r="C32" s="154"/>
      <c r="D32" s="154"/>
      <c r="E32" s="154"/>
      <c r="F32" s="154"/>
      <c r="G32" s="154"/>
      <c r="H32" s="154"/>
      <c r="I32" s="154"/>
      <c r="J32" s="154"/>
      <c r="K32" s="154"/>
    </row>
    <row r="33" spans="2:11" ht="15" customHeight="1" x14ac:dyDescent="0.25">
      <c r="B33" s="154" t="s">
        <v>79</v>
      </c>
      <c r="C33" s="154"/>
      <c r="D33" s="154"/>
      <c r="E33" s="154"/>
      <c r="F33" s="154"/>
      <c r="G33" s="154"/>
      <c r="H33" s="154"/>
      <c r="I33" s="154"/>
      <c r="J33" s="154"/>
      <c r="K33" s="154"/>
    </row>
    <row r="34" spans="2:11" ht="15" customHeight="1" x14ac:dyDescent="0.25">
      <c r="B34" s="154"/>
      <c r="C34" s="154"/>
      <c r="D34" s="154"/>
      <c r="E34" s="154"/>
      <c r="F34" s="154"/>
      <c r="G34" s="154"/>
      <c r="H34" s="154"/>
      <c r="I34" s="154"/>
      <c r="J34" s="154"/>
      <c r="K34" s="154"/>
    </row>
    <row r="35" spans="2:11" ht="15" customHeight="1" x14ac:dyDescent="0.25">
      <c r="B35" s="154" t="s">
        <v>74</v>
      </c>
      <c r="C35" s="154"/>
      <c r="D35" s="154"/>
      <c r="E35" s="154"/>
      <c r="F35" s="154"/>
      <c r="G35" s="154"/>
      <c r="H35" s="154"/>
      <c r="I35" s="154"/>
      <c r="J35" s="154"/>
      <c r="K35" s="154"/>
    </row>
    <row r="36" spans="2:11" ht="36.75" customHeight="1" x14ac:dyDescent="0.25">
      <c r="B36" s="154"/>
      <c r="C36" s="154"/>
      <c r="D36" s="154"/>
      <c r="E36" s="154"/>
      <c r="F36" s="154"/>
      <c r="G36" s="154"/>
      <c r="H36" s="154"/>
      <c r="I36" s="154"/>
      <c r="J36" s="154"/>
      <c r="K36" s="154"/>
    </row>
    <row r="37" spans="2:11" ht="15" customHeight="1" x14ac:dyDescent="0.25">
      <c r="B37" s="171" t="s">
        <v>75</v>
      </c>
      <c r="C37" s="171"/>
      <c r="D37" s="171"/>
      <c r="E37" s="171"/>
      <c r="F37" s="171"/>
      <c r="G37" s="171"/>
      <c r="H37" s="171"/>
      <c r="I37" s="171"/>
      <c r="J37" s="171"/>
      <c r="K37" s="171"/>
    </row>
    <row r="38" spans="2:11" x14ac:dyDescent="0.25">
      <c r="B38" s="171"/>
      <c r="C38" s="171"/>
      <c r="D38" s="171"/>
      <c r="E38" s="171"/>
      <c r="F38" s="171"/>
      <c r="G38" s="171"/>
      <c r="H38" s="171"/>
      <c r="I38" s="171"/>
      <c r="J38" s="171"/>
      <c r="K38" s="171"/>
    </row>
  </sheetData>
  <mergeCells count="32">
    <mergeCell ref="B1:K1"/>
    <mergeCell ref="B35:K36"/>
    <mergeCell ref="B37:K38"/>
    <mergeCell ref="B12:F12"/>
    <mergeCell ref="B24:F24"/>
    <mergeCell ref="B10:F10"/>
    <mergeCell ref="B11:F11"/>
    <mergeCell ref="B8:F8"/>
    <mergeCell ref="B9:F9"/>
    <mergeCell ref="B29:F29"/>
    <mergeCell ref="B14:F14"/>
    <mergeCell ref="B18:F18"/>
    <mergeCell ref="B13:F13"/>
    <mergeCell ref="B32:K32"/>
    <mergeCell ref="B33:K33"/>
    <mergeCell ref="B7:F7"/>
    <mergeCell ref="B34:K34"/>
    <mergeCell ref="B2:K2"/>
    <mergeCell ref="B4:K4"/>
    <mergeCell ref="B6:K6"/>
    <mergeCell ref="B19:K19"/>
    <mergeCell ref="B5:K5"/>
    <mergeCell ref="B3:K3"/>
    <mergeCell ref="B28:F28"/>
    <mergeCell ref="B25:F25"/>
    <mergeCell ref="B20:F20"/>
    <mergeCell ref="B26:F26"/>
    <mergeCell ref="B27:F27"/>
    <mergeCell ref="B21:F21"/>
    <mergeCell ref="B22:F22"/>
    <mergeCell ref="B23:F23"/>
    <mergeCell ref="B17:F17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32"/>
  <sheetViews>
    <sheetView tabSelected="1" topLeftCell="E1" zoomScale="70" zoomScaleNormal="70" workbookViewId="0">
      <selection activeCell="E1" sqref="A1:XFD1048576"/>
    </sheetView>
  </sheetViews>
  <sheetFormatPr defaultRowHeight="15" x14ac:dyDescent="0.25"/>
  <cols>
    <col min="1" max="1" width="0.140625" customWidth="1"/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9" width="25.28515625" customWidth="1"/>
    <col min="10" max="11" width="15.7109375" customWidth="1"/>
  </cols>
  <sheetData>
    <row r="1" spans="2:11" ht="18" x14ac:dyDescent="0.25"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2:11" ht="15.75" customHeight="1" x14ac:dyDescent="0.25">
      <c r="B2" s="156" t="s">
        <v>11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2:11" ht="18" x14ac:dyDescent="0.25"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2:11" ht="15.75" customHeight="1" x14ac:dyDescent="0.25">
      <c r="B4" s="156" t="s">
        <v>63</v>
      </c>
      <c r="C4" s="156"/>
      <c r="D4" s="156"/>
      <c r="E4" s="156"/>
      <c r="F4" s="156"/>
      <c r="G4" s="156"/>
      <c r="H4" s="156"/>
      <c r="I4" s="156"/>
      <c r="J4" s="156"/>
      <c r="K4" s="156"/>
    </row>
    <row r="5" spans="2:11" ht="18" x14ac:dyDescent="0.25"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2:11" ht="15.75" customHeight="1" x14ac:dyDescent="0.25">
      <c r="B6" s="156" t="s">
        <v>45</v>
      </c>
      <c r="C6" s="156"/>
      <c r="D6" s="156"/>
      <c r="E6" s="156"/>
      <c r="F6" s="156"/>
      <c r="G6" s="156"/>
      <c r="H6" s="156"/>
      <c r="I6" s="156"/>
      <c r="J6" s="156"/>
      <c r="K6" s="156"/>
    </row>
    <row r="7" spans="2:11" ht="18" x14ac:dyDescent="0.25"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pans="2:11" ht="45" customHeight="1" x14ac:dyDescent="0.25">
      <c r="B8" s="185" t="s">
        <v>7</v>
      </c>
      <c r="C8" s="186"/>
      <c r="D8" s="186"/>
      <c r="E8" s="186"/>
      <c r="F8" s="187"/>
      <c r="G8" s="40" t="s">
        <v>76</v>
      </c>
      <c r="H8" s="40" t="s">
        <v>84</v>
      </c>
      <c r="I8" s="40" t="s">
        <v>78</v>
      </c>
      <c r="J8" s="40" t="s">
        <v>28</v>
      </c>
      <c r="K8" s="40" t="s">
        <v>59</v>
      </c>
    </row>
    <row r="9" spans="2:11" x14ac:dyDescent="0.25">
      <c r="B9" s="182">
        <v>1</v>
      </c>
      <c r="C9" s="183"/>
      <c r="D9" s="183"/>
      <c r="E9" s="183"/>
      <c r="F9" s="184"/>
      <c r="G9" s="44">
        <v>2</v>
      </c>
      <c r="H9" s="44">
        <v>3</v>
      </c>
      <c r="I9" s="44">
        <v>4</v>
      </c>
      <c r="J9" s="44" t="s">
        <v>87</v>
      </c>
      <c r="K9" s="44" t="s">
        <v>88</v>
      </c>
    </row>
    <row r="10" spans="2:11" x14ac:dyDescent="0.25">
      <c r="B10" s="6"/>
      <c r="C10" s="6"/>
      <c r="D10" s="6"/>
      <c r="E10" s="6"/>
      <c r="F10" s="6" t="s">
        <v>58</v>
      </c>
      <c r="G10" s="72">
        <v>1725764.55</v>
      </c>
      <c r="H10" s="73">
        <v>1895591</v>
      </c>
      <c r="I10" s="74">
        <v>1912403.45</v>
      </c>
      <c r="J10" s="75">
        <v>110.81</v>
      </c>
      <c r="K10" s="75">
        <v>100.89</v>
      </c>
    </row>
    <row r="11" spans="2:11" x14ac:dyDescent="0.25">
      <c r="B11" s="6">
        <v>6</v>
      </c>
      <c r="C11" s="6"/>
      <c r="D11" s="6"/>
      <c r="E11" s="6"/>
      <c r="F11" s="6" t="s">
        <v>3</v>
      </c>
      <c r="G11" s="72">
        <v>1725764.55</v>
      </c>
      <c r="H11" s="37">
        <v>1895501</v>
      </c>
      <c r="I11" s="70">
        <v>1912314.18</v>
      </c>
      <c r="J11" s="75">
        <v>110.82</v>
      </c>
      <c r="K11" s="75">
        <v>100.89</v>
      </c>
    </row>
    <row r="12" spans="2:11" ht="25.5" x14ac:dyDescent="0.25">
      <c r="B12" s="6"/>
      <c r="C12" s="6">
        <v>63</v>
      </c>
      <c r="D12" s="10"/>
      <c r="E12" s="10"/>
      <c r="F12" s="10" t="s">
        <v>15</v>
      </c>
      <c r="G12" s="69">
        <v>1391862.49</v>
      </c>
      <c r="H12" s="5">
        <v>1550000</v>
      </c>
      <c r="I12" s="76">
        <v>1569394.78</v>
      </c>
      <c r="J12" s="77">
        <v>112.76</v>
      </c>
      <c r="K12" s="77">
        <v>101.25</v>
      </c>
    </row>
    <row r="13" spans="2:11" ht="33.75" customHeight="1" x14ac:dyDescent="0.25">
      <c r="B13" s="7"/>
      <c r="C13" s="7"/>
      <c r="D13" s="7">
        <v>636</v>
      </c>
      <c r="E13" s="7"/>
      <c r="F13" s="23" t="s">
        <v>89</v>
      </c>
      <c r="G13" s="69">
        <v>1391862.49</v>
      </c>
      <c r="H13" s="5">
        <v>1550000</v>
      </c>
      <c r="I13" s="76">
        <v>1569394.78</v>
      </c>
      <c r="J13" s="77">
        <v>112.76</v>
      </c>
      <c r="K13" s="77">
        <v>101.25</v>
      </c>
    </row>
    <row r="14" spans="2:11" ht="25.5" x14ac:dyDescent="0.25">
      <c r="B14" s="7"/>
      <c r="C14" s="15"/>
      <c r="D14" s="7"/>
      <c r="E14" s="7">
        <v>6361</v>
      </c>
      <c r="F14" s="23" t="s">
        <v>90</v>
      </c>
      <c r="G14" s="69">
        <v>1387772.8</v>
      </c>
      <c r="H14" s="5">
        <v>1548200</v>
      </c>
      <c r="I14" s="76">
        <v>1569394.78</v>
      </c>
      <c r="J14" s="77">
        <v>112.96</v>
      </c>
      <c r="K14" s="77">
        <v>101.25</v>
      </c>
    </row>
    <row r="15" spans="2:11" ht="25.5" x14ac:dyDescent="0.25">
      <c r="B15" s="7"/>
      <c r="C15" s="15"/>
      <c r="D15" s="8"/>
      <c r="E15" s="8">
        <v>6362</v>
      </c>
      <c r="F15" s="23" t="s">
        <v>91</v>
      </c>
      <c r="G15" s="69">
        <v>4089.69</v>
      </c>
      <c r="H15" s="5">
        <v>1800</v>
      </c>
      <c r="I15" s="76">
        <v>1825.63</v>
      </c>
      <c r="J15" s="77">
        <v>44.64</v>
      </c>
      <c r="K15" s="77">
        <v>101.42</v>
      </c>
    </row>
    <row r="16" spans="2:11" x14ac:dyDescent="0.25">
      <c r="B16" s="7"/>
      <c r="C16" s="15">
        <v>64</v>
      </c>
      <c r="D16" s="8"/>
      <c r="E16" s="8"/>
      <c r="F16" s="10" t="s">
        <v>92</v>
      </c>
      <c r="G16" s="69">
        <v>202.46</v>
      </c>
      <c r="H16" s="5">
        <v>3</v>
      </c>
      <c r="I16" s="77">
        <v>2.16</v>
      </c>
      <c r="J16" s="77">
        <v>1.07</v>
      </c>
      <c r="K16" s="77">
        <v>72</v>
      </c>
    </row>
    <row r="17" spans="2:11" x14ac:dyDescent="0.25">
      <c r="B17" s="7"/>
      <c r="C17" s="15"/>
      <c r="D17" s="8">
        <v>641</v>
      </c>
      <c r="E17" s="8"/>
      <c r="F17" s="10" t="s">
        <v>93</v>
      </c>
      <c r="G17" s="69">
        <v>202.46</v>
      </c>
      <c r="H17" s="5">
        <v>3</v>
      </c>
      <c r="I17" s="77">
        <v>2.16</v>
      </c>
      <c r="J17" s="77">
        <v>1.07</v>
      </c>
      <c r="K17" s="77">
        <v>72</v>
      </c>
    </row>
    <row r="18" spans="2:11" x14ac:dyDescent="0.25">
      <c r="B18" s="7"/>
      <c r="C18" s="15"/>
      <c r="D18" s="8"/>
      <c r="E18" s="8">
        <v>6413</v>
      </c>
      <c r="F18" s="10" t="s">
        <v>94</v>
      </c>
      <c r="G18" s="69">
        <v>202.46</v>
      </c>
      <c r="H18" s="5">
        <v>3</v>
      </c>
      <c r="I18" s="77">
        <v>2.16</v>
      </c>
      <c r="J18" s="77">
        <v>1.07</v>
      </c>
      <c r="K18" s="77">
        <v>72</v>
      </c>
    </row>
    <row r="19" spans="2:11" ht="25.5" x14ac:dyDescent="0.25">
      <c r="B19" s="7"/>
      <c r="C19" s="15">
        <v>65</v>
      </c>
      <c r="D19" s="8"/>
      <c r="E19" s="8"/>
      <c r="F19" s="23" t="s">
        <v>95</v>
      </c>
      <c r="G19" s="69">
        <v>91020.72</v>
      </c>
      <c r="H19" s="5">
        <v>88500</v>
      </c>
      <c r="I19" s="76">
        <v>88067.49</v>
      </c>
      <c r="J19" s="77">
        <v>96.76</v>
      </c>
      <c r="K19" s="77">
        <v>99.51</v>
      </c>
    </row>
    <row r="20" spans="2:11" x14ac:dyDescent="0.25">
      <c r="B20" s="7"/>
      <c r="C20" s="15"/>
      <c r="D20" s="8">
        <v>652</v>
      </c>
      <c r="E20" s="8"/>
      <c r="F20" s="10" t="s">
        <v>96</v>
      </c>
      <c r="G20" s="69">
        <v>91020.72</v>
      </c>
      <c r="H20" s="5">
        <v>88500</v>
      </c>
      <c r="I20" s="76">
        <v>88067.49</v>
      </c>
      <c r="J20" s="77">
        <v>96.76</v>
      </c>
      <c r="K20" s="77">
        <v>99.51</v>
      </c>
    </row>
    <row r="21" spans="2:11" x14ac:dyDescent="0.25">
      <c r="B21" s="7"/>
      <c r="C21" s="15"/>
      <c r="D21" s="8"/>
      <c r="E21" s="8">
        <v>6526</v>
      </c>
      <c r="F21" s="10" t="s">
        <v>97</v>
      </c>
      <c r="G21" s="69">
        <v>91020.72</v>
      </c>
      <c r="H21" s="5">
        <v>88500</v>
      </c>
      <c r="I21" s="76">
        <v>88067.49</v>
      </c>
      <c r="J21" s="77">
        <v>96.76</v>
      </c>
      <c r="K21" s="77">
        <v>99.51</v>
      </c>
    </row>
    <row r="22" spans="2:11" ht="38.25" x14ac:dyDescent="0.25">
      <c r="B22" s="7"/>
      <c r="C22" s="15">
        <v>66</v>
      </c>
      <c r="D22" s="8"/>
      <c r="E22" s="8"/>
      <c r="F22" s="23" t="s">
        <v>98</v>
      </c>
      <c r="G22" s="69">
        <v>7685.83</v>
      </c>
      <c r="H22" s="5">
        <v>16607</v>
      </c>
      <c r="I22" s="76">
        <v>15907.91</v>
      </c>
      <c r="J22" s="77">
        <v>206.98</v>
      </c>
      <c r="K22" s="77">
        <v>95.79</v>
      </c>
    </row>
    <row r="23" spans="2:11" ht="25.5" x14ac:dyDescent="0.25">
      <c r="B23" s="7"/>
      <c r="C23" s="15"/>
      <c r="D23" s="8">
        <v>661</v>
      </c>
      <c r="E23" s="8"/>
      <c r="F23" s="23" t="s">
        <v>35</v>
      </c>
      <c r="G23" s="69">
        <v>7685.83</v>
      </c>
      <c r="H23" s="5">
        <v>16407</v>
      </c>
      <c r="I23" s="76">
        <v>15907.91</v>
      </c>
      <c r="J23" s="77">
        <v>206.98</v>
      </c>
      <c r="K23" s="77">
        <v>96.96</v>
      </c>
    </row>
    <row r="24" spans="2:11" x14ac:dyDescent="0.25">
      <c r="B24" s="7"/>
      <c r="C24" s="15"/>
      <c r="D24" s="8"/>
      <c r="E24" s="8">
        <v>6614</v>
      </c>
      <c r="F24" s="10" t="s">
        <v>36</v>
      </c>
      <c r="G24" s="69">
        <v>392.72</v>
      </c>
      <c r="H24" s="5">
        <v>0</v>
      </c>
      <c r="I24" s="77">
        <v>0</v>
      </c>
      <c r="J24" s="77"/>
      <c r="K24" s="77"/>
    </row>
    <row r="25" spans="2:11" x14ac:dyDescent="0.25">
      <c r="B25" s="7"/>
      <c r="C25" s="15"/>
      <c r="D25" s="8"/>
      <c r="E25" s="8">
        <v>6615</v>
      </c>
      <c r="F25" s="10" t="s">
        <v>99</v>
      </c>
      <c r="G25" s="69">
        <v>7293.11</v>
      </c>
      <c r="H25" s="5">
        <v>16407</v>
      </c>
      <c r="I25" s="76">
        <v>15907.91</v>
      </c>
      <c r="J25" s="77">
        <v>218.12</v>
      </c>
      <c r="K25" s="77">
        <v>96.96</v>
      </c>
    </row>
    <row r="26" spans="2:11" x14ac:dyDescent="0.25">
      <c r="B26" s="7"/>
      <c r="C26" s="15"/>
      <c r="D26" s="8">
        <v>663</v>
      </c>
      <c r="E26" s="8"/>
      <c r="F26" s="10" t="s">
        <v>100</v>
      </c>
      <c r="G26" s="69">
        <v>0</v>
      </c>
      <c r="H26" s="5">
        <v>200</v>
      </c>
      <c r="I26" s="77">
        <v>0</v>
      </c>
      <c r="J26" s="77"/>
      <c r="K26" s="77"/>
    </row>
    <row r="27" spans="2:11" x14ac:dyDescent="0.25">
      <c r="B27" s="7"/>
      <c r="C27" s="15"/>
      <c r="D27" s="8"/>
      <c r="E27" s="8">
        <v>6631</v>
      </c>
      <c r="F27" s="10" t="s">
        <v>101</v>
      </c>
      <c r="G27" s="69">
        <v>0</v>
      </c>
      <c r="H27" s="5">
        <v>200</v>
      </c>
      <c r="I27" s="77">
        <v>0</v>
      </c>
      <c r="J27" s="77"/>
      <c r="K27" s="77"/>
    </row>
    <row r="28" spans="2:11" x14ac:dyDescent="0.25">
      <c r="B28" s="7"/>
      <c r="C28" s="15">
        <v>67</v>
      </c>
      <c r="D28" s="8"/>
      <c r="E28" s="8"/>
      <c r="F28" s="10" t="s">
        <v>102</v>
      </c>
      <c r="G28" s="69">
        <v>234812.84</v>
      </c>
      <c r="H28" s="5">
        <v>240391</v>
      </c>
      <c r="I28" s="76">
        <v>238941.84</v>
      </c>
      <c r="J28" s="77">
        <v>101.76</v>
      </c>
      <c r="K28" s="77">
        <v>99.4</v>
      </c>
    </row>
    <row r="29" spans="2:11" ht="25.5" x14ac:dyDescent="0.25">
      <c r="B29" s="7"/>
      <c r="C29" s="7"/>
      <c r="D29" s="8">
        <v>671</v>
      </c>
      <c r="E29" s="8"/>
      <c r="F29" s="10" t="s">
        <v>103</v>
      </c>
      <c r="G29" s="69">
        <v>234812.84</v>
      </c>
      <c r="H29" s="5">
        <v>240391</v>
      </c>
      <c r="I29" s="76">
        <v>238941.84</v>
      </c>
      <c r="J29" s="77">
        <v>101.76</v>
      </c>
      <c r="K29" s="77">
        <v>99.4</v>
      </c>
    </row>
    <row r="30" spans="2:11" ht="25.5" x14ac:dyDescent="0.25">
      <c r="B30" s="7"/>
      <c r="C30" s="7"/>
      <c r="D30" s="8"/>
      <c r="E30" s="8">
        <v>6711</v>
      </c>
      <c r="F30" s="10" t="s">
        <v>104</v>
      </c>
      <c r="G30" s="69">
        <v>229684.75</v>
      </c>
      <c r="H30" s="5">
        <v>235991</v>
      </c>
      <c r="I30" s="76">
        <v>234563.53</v>
      </c>
      <c r="J30" s="77">
        <v>102.12</v>
      </c>
      <c r="K30" s="77">
        <v>99.4</v>
      </c>
    </row>
    <row r="31" spans="2:11" ht="25.5" x14ac:dyDescent="0.25">
      <c r="B31" s="7"/>
      <c r="C31" s="7"/>
      <c r="D31" s="8"/>
      <c r="E31" s="8">
        <v>6712</v>
      </c>
      <c r="F31" s="10" t="s">
        <v>105</v>
      </c>
      <c r="G31" s="69">
        <v>5128.09</v>
      </c>
      <c r="H31" s="5">
        <v>4400</v>
      </c>
      <c r="I31" s="76">
        <v>4378.3100000000004</v>
      </c>
      <c r="J31" s="77">
        <v>85.38</v>
      </c>
      <c r="K31" s="77">
        <v>99.51</v>
      </c>
    </row>
    <row r="32" spans="2:11" x14ac:dyDescent="0.25">
      <c r="B32" s="15">
        <v>7</v>
      </c>
      <c r="C32" s="7"/>
      <c r="D32" s="8"/>
      <c r="E32" s="8"/>
      <c r="F32" s="10" t="s">
        <v>26</v>
      </c>
      <c r="G32" s="70">
        <v>180.21</v>
      </c>
      <c r="H32" s="38">
        <v>90</v>
      </c>
      <c r="I32" s="71">
        <v>89.27</v>
      </c>
      <c r="J32" s="77">
        <v>49.54</v>
      </c>
      <c r="K32" s="77">
        <v>99.19</v>
      </c>
    </row>
    <row r="33" spans="2:11" ht="30.75" customHeight="1" x14ac:dyDescent="0.25">
      <c r="B33" s="7"/>
      <c r="C33" s="15">
        <v>72</v>
      </c>
      <c r="D33" s="8"/>
      <c r="E33" s="8"/>
      <c r="F33" s="23" t="s">
        <v>27</v>
      </c>
      <c r="G33" s="69">
        <v>180.21</v>
      </c>
      <c r="H33" s="5">
        <v>90</v>
      </c>
      <c r="I33" s="77">
        <v>89.27</v>
      </c>
      <c r="J33" s="77">
        <v>49.54</v>
      </c>
      <c r="K33" s="77">
        <v>99.19</v>
      </c>
    </row>
    <row r="34" spans="2:11" x14ac:dyDescent="0.25">
      <c r="B34" s="7"/>
      <c r="C34" s="7"/>
      <c r="D34" s="7">
        <v>721</v>
      </c>
      <c r="E34" s="7"/>
      <c r="F34" s="23" t="s">
        <v>37</v>
      </c>
      <c r="G34" s="69">
        <v>180.21</v>
      </c>
      <c r="H34" s="5">
        <v>90</v>
      </c>
      <c r="I34" s="77">
        <v>89.27</v>
      </c>
      <c r="J34" s="77">
        <v>49.54</v>
      </c>
      <c r="K34" s="77">
        <v>99.19</v>
      </c>
    </row>
    <row r="35" spans="2:11" x14ac:dyDescent="0.25">
      <c r="B35" s="7"/>
      <c r="C35" s="7"/>
      <c r="D35" s="7"/>
      <c r="E35" s="7">
        <v>7211</v>
      </c>
      <c r="F35" s="23" t="s">
        <v>38</v>
      </c>
      <c r="G35" s="69">
        <v>180.21</v>
      </c>
      <c r="H35" s="5">
        <v>90</v>
      </c>
      <c r="I35" s="77">
        <v>89.27</v>
      </c>
      <c r="J35" s="77">
        <v>49.54</v>
      </c>
      <c r="K35" s="77">
        <v>99.19</v>
      </c>
    </row>
    <row r="36" spans="2:11" x14ac:dyDescent="0.25">
      <c r="B36" s="7"/>
      <c r="C36" s="7"/>
      <c r="D36" s="7"/>
      <c r="E36" s="7"/>
      <c r="F36" s="23"/>
      <c r="G36" s="69"/>
      <c r="H36" s="5"/>
      <c r="I36" s="77"/>
      <c r="J36" s="77"/>
      <c r="K36" s="77"/>
    </row>
    <row r="37" spans="2:11" x14ac:dyDescent="0.25">
      <c r="B37" s="78"/>
      <c r="C37" s="78"/>
      <c r="D37" s="78"/>
      <c r="E37" s="78"/>
      <c r="F37" s="79"/>
      <c r="G37" s="80"/>
      <c r="H37" s="81"/>
      <c r="I37" s="82"/>
      <c r="J37" s="82"/>
      <c r="K37" s="82"/>
    </row>
    <row r="38" spans="2:11" x14ac:dyDescent="0.25">
      <c r="B38" s="78"/>
      <c r="C38" s="78"/>
      <c r="D38" s="78"/>
      <c r="E38" s="78"/>
      <c r="G38" s="80" t="s">
        <v>152</v>
      </c>
      <c r="H38" s="81"/>
      <c r="I38" s="82"/>
      <c r="J38" s="82"/>
      <c r="K38" s="82"/>
    </row>
    <row r="39" spans="2:11" ht="33.75" x14ac:dyDescent="0.25">
      <c r="B39" s="44" t="s">
        <v>153</v>
      </c>
      <c r="C39" s="67"/>
      <c r="D39" s="67"/>
      <c r="E39" s="67"/>
      <c r="F39" s="68"/>
      <c r="G39" s="40" t="s">
        <v>76</v>
      </c>
      <c r="H39" s="40" t="s">
        <v>84</v>
      </c>
      <c r="I39" s="40" t="s">
        <v>78</v>
      </c>
      <c r="J39" s="40" t="s">
        <v>28</v>
      </c>
      <c r="K39" s="40" t="s">
        <v>59</v>
      </c>
    </row>
    <row r="40" spans="2:11" x14ac:dyDescent="0.25">
      <c r="B40" s="182">
        <v>1</v>
      </c>
      <c r="C40" s="183"/>
      <c r="D40" s="183"/>
      <c r="E40" s="183"/>
      <c r="F40" s="184"/>
      <c r="G40" s="44">
        <v>2</v>
      </c>
      <c r="H40" s="44">
        <v>3</v>
      </c>
      <c r="I40" s="44">
        <v>4</v>
      </c>
      <c r="J40" s="44" t="s">
        <v>87</v>
      </c>
      <c r="K40" s="44" t="s">
        <v>88</v>
      </c>
    </row>
    <row r="41" spans="2:11" ht="13.5" customHeight="1" x14ac:dyDescent="0.25">
      <c r="B41" s="7">
        <v>92</v>
      </c>
      <c r="C41" s="189" t="s">
        <v>156</v>
      </c>
      <c r="D41" s="190"/>
      <c r="E41" s="190"/>
      <c r="F41" s="191"/>
      <c r="G41" s="69">
        <v>18729.48</v>
      </c>
      <c r="H41" s="5">
        <v>18700</v>
      </c>
      <c r="I41" s="69">
        <v>21720.18</v>
      </c>
      <c r="J41" s="77">
        <v>215.97</v>
      </c>
      <c r="K41" s="77">
        <v>216.31</v>
      </c>
    </row>
    <row r="42" spans="2:11" x14ac:dyDescent="0.25">
      <c r="B42" s="7">
        <v>922</v>
      </c>
      <c r="C42" s="189" t="s">
        <v>157</v>
      </c>
      <c r="D42" s="190"/>
      <c r="E42" s="190"/>
      <c r="F42" s="191"/>
      <c r="G42" s="69">
        <v>18729.48</v>
      </c>
      <c r="H42" s="5">
        <v>18700</v>
      </c>
      <c r="I42" s="69">
        <v>21720.18</v>
      </c>
      <c r="J42" s="77">
        <v>215.97</v>
      </c>
      <c r="K42" s="77">
        <v>316.31</v>
      </c>
    </row>
    <row r="43" spans="2:11" x14ac:dyDescent="0.25">
      <c r="B43" s="7">
        <v>9221</v>
      </c>
      <c r="C43" s="189" t="s">
        <v>259</v>
      </c>
      <c r="D43" s="190"/>
      <c r="E43" s="190"/>
      <c r="F43" s="191"/>
      <c r="G43" s="69">
        <v>18729.48</v>
      </c>
      <c r="H43" s="5">
        <v>18700</v>
      </c>
      <c r="I43" s="69">
        <v>21720.18</v>
      </c>
      <c r="J43" s="77">
        <v>215.97</v>
      </c>
      <c r="K43" s="77">
        <v>316.31</v>
      </c>
    </row>
    <row r="44" spans="2:11" x14ac:dyDescent="0.25">
      <c r="B44" s="7">
        <v>9221</v>
      </c>
      <c r="C44" s="189" t="s">
        <v>263</v>
      </c>
      <c r="D44" s="190"/>
      <c r="E44" s="190"/>
      <c r="F44" s="191"/>
      <c r="G44" s="69"/>
      <c r="H44" s="5">
        <v>0</v>
      </c>
      <c r="I44" s="69">
        <v>18729.48</v>
      </c>
      <c r="J44" s="77"/>
      <c r="K44" s="77"/>
    </row>
    <row r="45" spans="2:11" x14ac:dyDescent="0.25">
      <c r="B45" s="189" t="s">
        <v>260</v>
      </c>
      <c r="C45" s="190"/>
      <c r="D45" s="190"/>
      <c r="E45" s="190"/>
      <c r="F45" s="191"/>
      <c r="G45" s="69">
        <v>1744494.02</v>
      </c>
      <c r="H45" s="5">
        <v>1914291</v>
      </c>
      <c r="I45" s="69">
        <v>1931132.63</v>
      </c>
      <c r="J45" s="77">
        <v>110.7</v>
      </c>
      <c r="K45" s="77">
        <v>100.88</v>
      </c>
    </row>
    <row r="46" spans="2:11" x14ac:dyDescent="0.25">
      <c r="B46" s="78"/>
      <c r="C46" s="78"/>
      <c r="D46" s="78"/>
      <c r="E46" s="78"/>
      <c r="F46" s="79"/>
      <c r="G46" s="80"/>
      <c r="H46" s="81"/>
      <c r="I46" s="82"/>
      <c r="J46" s="82"/>
      <c r="K46" s="82"/>
    </row>
    <row r="47" spans="2:11" ht="18" x14ac:dyDescent="0.25">
      <c r="B47" s="155"/>
      <c r="C47" s="155"/>
      <c r="D47" s="155"/>
      <c r="E47" s="155"/>
      <c r="F47" s="155"/>
      <c r="G47" s="155"/>
      <c r="H47" s="155"/>
      <c r="I47" s="155"/>
      <c r="J47" s="155"/>
      <c r="K47" s="155"/>
    </row>
    <row r="48" spans="2:11" ht="25.5" x14ac:dyDescent="0.25">
      <c r="B48" s="185" t="s">
        <v>7</v>
      </c>
      <c r="C48" s="186"/>
      <c r="D48" s="186"/>
      <c r="E48" s="186"/>
      <c r="F48" s="187"/>
      <c r="G48" s="40" t="s">
        <v>106</v>
      </c>
      <c r="H48" s="40" t="s">
        <v>84</v>
      </c>
      <c r="I48" s="40" t="s">
        <v>78</v>
      </c>
      <c r="J48" s="40" t="s">
        <v>28</v>
      </c>
      <c r="K48" s="40" t="s">
        <v>59</v>
      </c>
    </row>
    <row r="49" spans="2:11" x14ac:dyDescent="0.25">
      <c r="B49" s="182">
        <v>1</v>
      </c>
      <c r="C49" s="183"/>
      <c r="D49" s="183"/>
      <c r="E49" s="183"/>
      <c r="F49" s="184"/>
      <c r="G49" s="44">
        <v>2</v>
      </c>
      <c r="H49" s="44">
        <v>3</v>
      </c>
      <c r="I49" s="44">
        <v>4</v>
      </c>
      <c r="J49" s="44" t="s">
        <v>87</v>
      </c>
      <c r="K49" s="44" t="s">
        <v>88</v>
      </c>
    </row>
    <row r="50" spans="2:11" x14ac:dyDescent="0.25">
      <c r="B50" s="6"/>
      <c r="C50" s="6"/>
      <c r="D50" s="6"/>
      <c r="E50" s="6"/>
      <c r="F50" s="6" t="s">
        <v>57</v>
      </c>
      <c r="G50" s="72">
        <v>1723944.35</v>
      </c>
      <c r="H50" s="73">
        <v>1914291</v>
      </c>
      <c r="I50" s="72">
        <v>1890683.27</v>
      </c>
      <c r="J50" s="75">
        <v>109.67</v>
      </c>
      <c r="K50" s="75">
        <v>98.77</v>
      </c>
    </row>
    <row r="51" spans="2:11" x14ac:dyDescent="0.25">
      <c r="B51" s="6">
        <v>3</v>
      </c>
      <c r="C51" s="6"/>
      <c r="D51" s="6"/>
      <c r="E51" s="6"/>
      <c r="F51" s="6" t="s">
        <v>4</v>
      </c>
      <c r="G51" s="69">
        <v>1677352.72</v>
      </c>
      <c r="H51" s="5">
        <v>1900338</v>
      </c>
      <c r="I51" s="69">
        <v>1575668.05</v>
      </c>
      <c r="J51" s="77">
        <v>111.89</v>
      </c>
      <c r="K51" s="77">
        <v>98.76</v>
      </c>
    </row>
    <row r="52" spans="2:11" x14ac:dyDescent="0.25">
      <c r="B52" s="6"/>
      <c r="C52" s="6">
        <v>31</v>
      </c>
      <c r="D52" s="10"/>
      <c r="E52" s="10"/>
      <c r="F52" s="10" t="s">
        <v>5</v>
      </c>
      <c r="G52" s="69">
        <v>1379326.49</v>
      </c>
      <c r="H52" s="5">
        <v>1559774</v>
      </c>
      <c r="I52" s="69">
        <v>1575668.05</v>
      </c>
      <c r="J52" s="77">
        <v>114.23</v>
      </c>
      <c r="K52" s="77">
        <v>101.02</v>
      </c>
    </row>
    <row r="53" spans="2:11" ht="28.5" customHeight="1" x14ac:dyDescent="0.25">
      <c r="B53" s="7"/>
      <c r="C53" s="7"/>
      <c r="D53" s="7">
        <v>311</v>
      </c>
      <c r="E53" s="7"/>
      <c r="F53" s="7" t="s">
        <v>39</v>
      </c>
      <c r="G53" s="69">
        <v>1136635.1599999999</v>
      </c>
      <c r="H53" s="5">
        <v>1273111</v>
      </c>
      <c r="I53" s="69">
        <v>1297756.21</v>
      </c>
      <c r="J53" s="77">
        <v>114.18</v>
      </c>
      <c r="K53" s="77">
        <v>101.94</v>
      </c>
    </row>
    <row r="54" spans="2:11" x14ac:dyDescent="0.25">
      <c r="B54" s="7"/>
      <c r="C54" s="7"/>
      <c r="D54" s="7"/>
      <c r="E54" s="7">
        <v>3111</v>
      </c>
      <c r="F54" s="7" t="s">
        <v>40</v>
      </c>
      <c r="G54" s="69">
        <v>1079757.1399999999</v>
      </c>
      <c r="H54" s="5"/>
      <c r="I54" s="69">
        <v>1233679.42</v>
      </c>
      <c r="J54" s="77">
        <v>114.26</v>
      </c>
      <c r="K54" s="77"/>
    </row>
    <row r="55" spans="2:11" x14ac:dyDescent="0.25">
      <c r="B55" s="7"/>
      <c r="C55" s="7"/>
      <c r="D55" s="7"/>
      <c r="E55" s="7">
        <v>3113</v>
      </c>
      <c r="F55" s="7" t="s">
        <v>107</v>
      </c>
      <c r="G55" s="69">
        <v>20440.23</v>
      </c>
      <c r="H55" s="5"/>
      <c r="I55" s="69">
        <v>22931.86</v>
      </c>
      <c r="J55" s="77">
        <v>112.19</v>
      </c>
      <c r="K55" s="77"/>
    </row>
    <row r="56" spans="2:11" x14ac:dyDescent="0.25">
      <c r="B56" s="7"/>
      <c r="C56" s="7"/>
      <c r="D56" s="7"/>
      <c r="E56" s="7">
        <v>3114</v>
      </c>
      <c r="F56" s="7" t="s">
        <v>108</v>
      </c>
      <c r="G56" s="69">
        <v>36437.78</v>
      </c>
      <c r="H56" s="5"/>
      <c r="I56" s="69">
        <v>41145.43</v>
      </c>
      <c r="J56" s="77">
        <v>112.92</v>
      </c>
      <c r="K56" s="77"/>
    </row>
    <row r="57" spans="2:11" x14ac:dyDescent="0.25">
      <c r="B57" s="7"/>
      <c r="C57" s="7">
        <v>312</v>
      </c>
      <c r="D57" s="7"/>
      <c r="E57" s="7"/>
      <c r="F57" s="7" t="s">
        <v>109</v>
      </c>
      <c r="G57" s="69">
        <v>55056.89</v>
      </c>
      <c r="H57" s="5">
        <v>67401</v>
      </c>
      <c r="I57" s="69">
        <v>66647.679999999993</v>
      </c>
      <c r="J57" s="77">
        <v>121.05</v>
      </c>
      <c r="K57" s="77">
        <v>98.88</v>
      </c>
    </row>
    <row r="58" spans="2:11" x14ac:dyDescent="0.25">
      <c r="B58" s="7"/>
      <c r="C58" s="7"/>
      <c r="D58" s="7">
        <v>3121</v>
      </c>
      <c r="E58" s="7"/>
      <c r="F58" s="7" t="s">
        <v>109</v>
      </c>
      <c r="G58" s="69">
        <v>55056.89</v>
      </c>
      <c r="H58" s="5"/>
      <c r="I58" s="69">
        <v>66647.679999999993</v>
      </c>
      <c r="J58" s="77">
        <v>121.05</v>
      </c>
      <c r="K58" s="77"/>
    </row>
    <row r="59" spans="2:11" x14ac:dyDescent="0.25">
      <c r="B59" s="7"/>
      <c r="C59" s="7">
        <v>313</v>
      </c>
      <c r="D59" s="7"/>
      <c r="E59" s="7"/>
      <c r="F59" s="7" t="s">
        <v>110</v>
      </c>
      <c r="G59" s="69">
        <v>187634.45</v>
      </c>
      <c r="H59" s="5">
        <v>219262</v>
      </c>
      <c r="I59" s="69">
        <v>211263.66</v>
      </c>
      <c r="J59" s="77">
        <v>112.59</v>
      </c>
      <c r="K59" s="77">
        <v>96.35</v>
      </c>
    </row>
    <row r="60" spans="2:11" x14ac:dyDescent="0.25">
      <c r="B60" s="7"/>
      <c r="C60" s="7"/>
      <c r="D60" s="7">
        <v>3132</v>
      </c>
      <c r="E60" s="7"/>
      <c r="F60" s="7" t="s">
        <v>111</v>
      </c>
      <c r="G60" s="69">
        <v>1857189.55</v>
      </c>
      <c r="H60" s="5"/>
      <c r="I60" s="69">
        <v>211254.64</v>
      </c>
      <c r="J60" s="77">
        <v>112.86</v>
      </c>
      <c r="K60" s="77"/>
    </row>
    <row r="61" spans="2:11" ht="25.5" x14ac:dyDescent="0.25">
      <c r="B61" s="7"/>
      <c r="C61" s="7"/>
      <c r="D61" s="7">
        <v>3133</v>
      </c>
      <c r="E61" s="7"/>
      <c r="F61" s="10" t="s">
        <v>112</v>
      </c>
      <c r="G61" s="69">
        <v>444.9</v>
      </c>
      <c r="H61" s="5"/>
      <c r="I61" s="69">
        <v>9.02</v>
      </c>
      <c r="J61" s="77">
        <v>2.0299999999999998</v>
      </c>
      <c r="K61" s="77"/>
    </row>
    <row r="62" spans="2:11" x14ac:dyDescent="0.25">
      <c r="B62" s="7"/>
      <c r="C62" s="15">
        <v>32</v>
      </c>
      <c r="D62" s="8"/>
      <c r="E62" s="8"/>
      <c r="F62" s="7" t="s">
        <v>12</v>
      </c>
      <c r="G62" s="69">
        <v>286325.69</v>
      </c>
      <c r="H62" s="5">
        <v>337690</v>
      </c>
      <c r="I62" s="69">
        <v>2968564.56</v>
      </c>
      <c r="J62" s="77">
        <v>104.27</v>
      </c>
      <c r="K62" s="77">
        <v>88.41</v>
      </c>
    </row>
    <row r="63" spans="2:11" x14ac:dyDescent="0.25">
      <c r="B63" s="7"/>
      <c r="C63" s="7"/>
      <c r="D63" s="7">
        <v>321</v>
      </c>
      <c r="E63" s="7"/>
      <c r="F63" s="7" t="s">
        <v>41</v>
      </c>
      <c r="G63" s="69">
        <v>61984.99</v>
      </c>
      <c r="H63" s="5">
        <v>76404</v>
      </c>
      <c r="I63" s="69">
        <v>75266.52</v>
      </c>
      <c r="J63" s="77">
        <v>121.43</v>
      </c>
      <c r="K63" s="77">
        <v>98.51</v>
      </c>
    </row>
    <row r="64" spans="2:11" x14ac:dyDescent="0.25">
      <c r="B64" s="7"/>
      <c r="C64" s="15"/>
      <c r="D64" s="7"/>
      <c r="E64" s="7">
        <v>3211</v>
      </c>
      <c r="F64" s="23" t="s">
        <v>42</v>
      </c>
      <c r="G64" s="69">
        <v>8587.2800000000007</v>
      </c>
      <c r="H64" s="5"/>
      <c r="I64" s="69">
        <v>15415.91</v>
      </c>
      <c r="J64" s="77">
        <v>179.52</v>
      </c>
      <c r="K64" s="77"/>
    </row>
    <row r="65" spans="2:11" x14ac:dyDescent="0.25">
      <c r="B65" s="7"/>
      <c r="C65" s="15"/>
      <c r="D65" s="8"/>
      <c r="E65" s="8">
        <v>3212</v>
      </c>
      <c r="F65" s="8" t="s">
        <v>113</v>
      </c>
      <c r="G65" s="69">
        <v>52389.02</v>
      </c>
      <c r="H65" s="5"/>
      <c r="I65" s="69">
        <v>58154.91</v>
      </c>
      <c r="J65" s="77">
        <v>111.01</v>
      </c>
      <c r="K65" s="77"/>
    </row>
    <row r="66" spans="2:11" x14ac:dyDescent="0.25">
      <c r="B66" s="7"/>
      <c r="C66" s="7"/>
      <c r="D66" s="8"/>
      <c r="E66" s="8">
        <v>3213</v>
      </c>
      <c r="F66" s="8" t="s">
        <v>114</v>
      </c>
      <c r="G66" s="69">
        <v>1008.69</v>
      </c>
      <c r="H66" s="5"/>
      <c r="I66" s="69">
        <v>1695.7</v>
      </c>
      <c r="J66" s="77">
        <v>168.11</v>
      </c>
      <c r="K66" s="77"/>
    </row>
    <row r="67" spans="2:11" x14ac:dyDescent="0.25">
      <c r="B67" s="7"/>
      <c r="C67" s="7"/>
      <c r="D67" s="8">
        <v>322</v>
      </c>
      <c r="E67" s="8"/>
      <c r="F67" s="8" t="s">
        <v>115</v>
      </c>
      <c r="G67" s="69">
        <v>148884.62</v>
      </c>
      <c r="H67" s="5">
        <v>183288</v>
      </c>
      <c r="I67" s="69">
        <v>164901.01999999999</v>
      </c>
      <c r="J67" s="77">
        <v>110.76</v>
      </c>
      <c r="K67" s="77">
        <v>89.97</v>
      </c>
    </row>
    <row r="68" spans="2:11" x14ac:dyDescent="0.25">
      <c r="B68" s="7"/>
      <c r="C68" s="7"/>
      <c r="D68" s="8"/>
      <c r="E68" s="8">
        <v>3221</v>
      </c>
      <c r="F68" s="8" t="s">
        <v>116</v>
      </c>
      <c r="G68" s="69">
        <v>27899.41</v>
      </c>
      <c r="H68" s="5"/>
      <c r="I68" s="69">
        <v>29299.98</v>
      </c>
      <c r="J68" s="77">
        <v>105.02</v>
      </c>
      <c r="K68" s="77"/>
    </row>
    <row r="69" spans="2:11" ht="15" customHeight="1" x14ac:dyDescent="0.25">
      <c r="B69" s="7"/>
      <c r="C69" s="7"/>
      <c r="D69" s="8"/>
      <c r="E69" s="8">
        <v>3222</v>
      </c>
      <c r="F69" s="8" t="s">
        <v>117</v>
      </c>
      <c r="G69" s="69">
        <v>57148.480000000003</v>
      </c>
      <c r="H69" s="5"/>
      <c r="I69" s="69">
        <v>59222.71</v>
      </c>
      <c r="J69" s="77">
        <v>103.63</v>
      </c>
      <c r="K69" s="77"/>
    </row>
    <row r="70" spans="2:11" x14ac:dyDescent="0.25">
      <c r="B70" s="7"/>
      <c r="C70" s="7"/>
      <c r="D70" s="8"/>
      <c r="E70" s="8">
        <v>3223</v>
      </c>
      <c r="F70" s="8" t="s">
        <v>118</v>
      </c>
      <c r="G70" s="69">
        <v>50687.42</v>
      </c>
      <c r="H70" s="5"/>
      <c r="I70" s="69">
        <v>60689.07</v>
      </c>
      <c r="J70" s="77">
        <v>119.73</v>
      </c>
      <c r="K70" s="77"/>
    </row>
    <row r="71" spans="2:11" x14ac:dyDescent="0.25">
      <c r="B71" s="7"/>
      <c r="C71" s="7"/>
      <c r="D71" s="8"/>
      <c r="E71" s="8">
        <v>3224</v>
      </c>
      <c r="F71" s="8" t="s">
        <v>119</v>
      </c>
      <c r="G71" s="69">
        <v>9498.58</v>
      </c>
      <c r="H71" s="5"/>
      <c r="I71" s="69">
        <v>5629.51</v>
      </c>
      <c r="J71" s="77">
        <v>59.27</v>
      </c>
      <c r="K71" s="77"/>
    </row>
    <row r="72" spans="2:11" ht="18.75" customHeight="1" x14ac:dyDescent="0.25">
      <c r="B72" s="7"/>
      <c r="C72" s="7"/>
      <c r="D72" s="8"/>
      <c r="E72" s="8">
        <v>3225</v>
      </c>
      <c r="F72" s="8" t="s">
        <v>120</v>
      </c>
      <c r="G72" s="69">
        <v>1901.93</v>
      </c>
      <c r="H72" s="5"/>
      <c r="I72" s="69">
        <v>8687.5400000000009</v>
      </c>
      <c r="J72" s="77">
        <v>456.77</v>
      </c>
      <c r="K72" s="77"/>
    </row>
    <row r="73" spans="2:11" x14ac:dyDescent="0.25">
      <c r="B73" s="7"/>
      <c r="C73" s="7"/>
      <c r="D73" s="8"/>
      <c r="E73" s="8">
        <v>3227</v>
      </c>
      <c r="F73" s="8" t="s">
        <v>121</v>
      </c>
      <c r="G73" s="69">
        <v>1748.8</v>
      </c>
      <c r="H73" s="5"/>
      <c r="I73" s="69">
        <v>13721.21</v>
      </c>
      <c r="J73" s="77">
        <v>78.47</v>
      </c>
      <c r="K73" s="77"/>
    </row>
    <row r="74" spans="2:11" x14ac:dyDescent="0.25">
      <c r="B74" s="7"/>
      <c r="C74" s="7"/>
      <c r="D74" s="8">
        <v>323</v>
      </c>
      <c r="E74" s="8"/>
      <c r="F74" s="8" t="s">
        <v>122</v>
      </c>
      <c r="G74" s="69">
        <v>63658.76</v>
      </c>
      <c r="H74" s="5">
        <v>69936</v>
      </c>
      <c r="I74" s="69">
        <v>52378.58</v>
      </c>
      <c r="J74" s="77">
        <v>82.28</v>
      </c>
      <c r="K74" s="77">
        <v>74.900000000000006</v>
      </c>
    </row>
    <row r="75" spans="2:11" x14ac:dyDescent="0.25">
      <c r="B75" s="7"/>
      <c r="C75" s="7"/>
      <c r="D75" s="8"/>
      <c r="E75" s="8">
        <v>3231</v>
      </c>
      <c r="F75" s="8" t="s">
        <v>123</v>
      </c>
      <c r="G75" s="69">
        <v>6044.53</v>
      </c>
      <c r="H75" s="5"/>
      <c r="I75" s="69">
        <v>4089.91</v>
      </c>
      <c r="J75" s="77">
        <v>67.66</v>
      </c>
      <c r="K75" s="77"/>
    </row>
    <row r="76" spans="2:11" x14ac:dyDescent="0.25">
      <c r="B76" s="7"/>
      <c r="C76" s="7"/>
      <c r="D76" s="8"/>
      <c r="E76" s="8">
        <v>3232</v>
      </c>
      <c r="F76" s="8" t="s">
        <v>124</v>
      </c>
      <c r="G76" s="69">
        <v>28235.29</v>
      </c>
      <c r="H76" s="5"/>
      <c r="I76" s="69">
        <v>21781.52</v>
      </c>
      <c r="J76" s="77">
        <v>77.14</v>
      </c>
      <c r="K76" s="77"/>
    </row>
    <row r="77" spans="2:11" x14ac:dyDescent="0.25">
      <c r="B77" s="7"/>
      <c r="C77" s="7"/>
      <c r="D77" s="8"/>
      <c r="E77" s="8">
        <v>3233</v>
      </c>
      <c r="F77" s="8" t="s">
        <v>125</v>
      </c>
      <c r="G77" s="69">
        <v>787.18</v>
      </c>
      <c r="H77" s="5"/>
      <c r="I77" s="69">
        <v>30.4</v>
      </c>
      <c r="J77" s="77">
        <v>3.86</v>
      </c>
      <c r="K77" s="77"/>
    </row>
    <row r="78" spans="2:11" x14ac:dyDescent="0.25">
      <c r="B78" s="7"/>
      <c r="C78" s="7"/>
      <c r="D78" s="8"/>
      <c r="E78" s="8">
        <v>3234</v>
      </c>
      <c r="F78" s="8" t="s">
        <v>126</v>
      </c>
      <c r="G78" s="69">
        <v>14993.12</v>
      </c>
      <c r="H78" s="5"/>
      <c r="I78" s="69">
        <v>12073.93</v>
      </c>
      <c r="J78" s="77">
        <v>80.53</v>
      </c>
      <c r="K78" s="77"/>
    </row>
    <row r="79" spans="2:11" x14ac:dyDescent="0.25">
      <c r="B79" s="7"/>
      <c r="C79" s="7"/>
      <c r="D79" s="8"/>
      <c r="E79" s="8">
        <v>3235</v>
      </c>
      <c r="F79" s="8" t="s">
        <v>127</v>
      </c>
      <c r="G79" s="69">
        <v>2534.9699999999998</v>
      </c>
      <c r="H79" s="5"/>
      <c r="I79" s="69">
        <v>5801.44</v>
      </c>
      <c r="J79" s="77">
        <v>228.86</v>
      </c>
      <c r="K79" s="77"/>
    </row>
    <row r="80" spans="2:11" x14ac:dyDescent="0.25">
      <c r="B80" s="7"/>
      <c r="C80" s="7"/>
      <c r="D80" s="8"/>
      <c r="E80" s="8">
        <v>3236</v>
      </c>
      <c r="F80" s="8" t="s">
        <v>128</v>
      </c>
      <c r="G80" s="69">
        <v>5257.82</v>
      </c>
      <c r="H80" s="5"/>
      <c r="I80" s="69">
        <v>834.72</v>
      </c>
      <c r="J80" s="77">
        <v>15.88</v>
      </c>
      <c r="K80" s="77"/>
    </row>
    <row r="81" spans="2:11" x14ac:dyDescent="0.25">
      <c r="B81" s="7"/>
      <c r="C81" s="7"/>
      <c r="D81" s="8"/>
      <c r="E81" s="8">
        <v>3237</v>
      </c>
      <c r="F81" s="8" t="s">
        <v>129</v>
      </c>
      <c r="G81" s="69"/>
      <c r="H81" s="5"/>
      <c r="I81" s="69">
        <v>1427.85</v>
      </c>
      <c r="J81" s="77"/>
      <c r="K81" s="77"/>
    </row>
    <row r="82" spans="2:11" x14ac:dyDescent="0.25">
      <c r="B82" s="7"/>
      <c r="C82" s="7"/>
      <c r="D82" s="8"/>
      <c r="E82" s="8">
        <v>3238</v>
      </c>
      <c r="F82" s="8" t="s">
        <v>130</v>
      </c>
      <c r="G82" s="69">
        <v>5622.47</v>
      </c>
      <c r="H82" s="5"/>
      <c r="I82" s="69">
        <v>5943.04</v>
      </c>
      <c r="J82" s="77">
        <v>105.7</v>
      </c>
      <c r="K82" s="77"/>
    </row>
    <row r="83" spans="2:11" x14ac:dyDescent="0.25">
      <c r="B83" s="7"/>
      <c r="C83" s="7"/>
      <c r="D83" s="8"/>
      <c r="E83" s="8">
        <v>3239</v>
      </c>
      <c r="F83" s="8" t="s">
        <v>131</v>
      </c>
      <c r="G83" s="69">
        <v>183.38</v>
      </c>
      <c r="H83" s="5"/>
      <c r="I83" s="69">
        <v>395.77</v>
      </c>
      <c r="J83" s="77">
        <v>215.82</v>
      </c>
      <c r="K83" s="77"/>
    </row>
    <row r="84" spans="2:11" x14ac:dyDescent="0.25">
      <c r="B84" s="7"/>
      <c r="C84" s="7"/>
      <c r="D84" s="8">
        <v>329</v>
      </c>
      <c r="E84" s="8"/>
      <c r="F84" s="8" t="s">
        <v>132</v>
      </c>
      <c r="G84" s="69">
        <v>11797.32</v>
      </c>
      <c r="H84" s="5">
        <v>8062</v>
      </c>
      <c r="I84" s="69">
        <v>6018.44</v>
      </c>
      <c r="J84" s="77">
        <v>51.02</v>
      </c>
      <c r="K84" s="77">
        <v>74.650000000000006</v>
      </c>
    </row>
    <row r="85" spans="2:11" x14ac:dyDescent="0.25">
      <c r="B85" s="7"/>
      <c r="C85" s="7"/>
      <c r="D85" s="8"/>
      <c r="E85" s="8">
        <v>3292</v>
      </c>
      <c r="F85" s="8" t="s">
        <v>133</v>
      </c>
      <c r="G85" s="69">
        <v>163.98</v>
      </c>
      <c r="H85" s="5"/>
      <c r="I85" s="69">
        <v>187.71</v>
      </c>
      <c r="J85" s="77">
        <v>114.47</v>
      </c>
      <c r="K85" s="77"/>
    </row>
    <row r="86" spans="2:11" x14ac:dyDescent="0.25">
      <c r="B86" s="7"/>
      <c r="C86" s="7"/>
      <c r="D86" s="8"/>
      <c r="E86" s="8">
        <v>3294</v>
      </c>
      <c r="F86" s="8" t="s">
        <v>134</v>
      </c>
      <c r="G86" s="69">
        <v>126.08</v>
      </c>
      <c r="H86" s="5"/>
      <c r="I86" s="69">
        <v>235</v>
      </c>
      <c r="J86" s="77">
        <v>186.39</v>
      </c>
      <c r="K86" s="77"/>
    </row>
    <row r="87" spans="2:11" x14ac:dyDescent="0.25">
      <c r="B87" s="7"/>
      <c r="C87" s="7"/>
      <c r="D87" s="8"/>
      <c r="E87" s="8">
        <v>3295</v>
      </c>
      <c r="F87" s="8" t="s">
        <v>135</v>
      </c>
      <c r="G87" s="69">
        <v>2039.32</v>
      </c>
      <c r="H87" s="5"/>
      <c r="I87" s="69">
        <v>999.89</v>
      </c>
      <c r="J87" s="77">
        <v>49.03</v>
      </c>
      <c r="K87" s="77"/>
    </row>
    <row r="88" spans="2:11" x14ac:dyDescent="0.25">
      <c r="B88" s="7"/>
      <c r="C88" s="7"/>
      <c r="D88" s="8"/>
      <c r="E88" s="8">
        <v>3299</v>
      </c>
      <c r="F88" s="8" t="s">
        <v>132</v>
      </c>
      <c r="G88" s="69">
        <v>667.92</v>
      </c>
      <c r="H88" s="5"/>
      <c r="I88" s="69">
        <v>4220.99</v>
      </c>
      <c r="J88" s="77">
        <v>634.96</v>
      </c>
      <c r="K88" s="77"/>
    </row>
    <row r="89" spans="2:11" x14ac:dyDescent="0.25">
      <c r="B89" s="7"/>
      <c r="C89" s="15">
        <v>34</v>
      </c>
      <c r="D89" s="8"/>
      <c r="E89" s="8"/>
      <c r="F89" s="8" t="s">
        <v>136</v>
      </c>
      <c r="G89" s="69">
        <v>11689.92</v>
      </c>
      <c r="H89" s="5">
        <v>1960</v>
      </c>
      <c r="I89" s="69">
        <v>1675.77</v>
      </c>
      <c r="J89" s="77">
        <v>14.34</v>
      </c>
      <c r="K89" s="88">
        <v>85.5</v>
      </c>
    </row>
    <row r="90" spans="2:11" ht="24" customHeight="1" x14ac:dyDescent="0.25">
      <c r="B90" s="7"/>
      <c r="C90" s="7"/>
      <c r="D90" s="8">
        <v>343</v>
      </c>
      <c r="E90" s="8"/>
      <c r="F90" s="8" t="s">
        <v>137</v>
      </c>
      <c r="G90" s="69">
        <v>11689.92</v>
      </c>
      <c r="H90" s="5">
        <v>1960</v>
      </c>
      <c r="I90" s="69">
        <v>1675.77</v>
      </c>
      <c r="J90" s="77">
        <v>14.34</v>
      </c>
      <c r="K90" s="88">
        <v>85.5</v>
      </c>
    </row>
    <row r="91" spans="2:11" x14ac:dyDescent="0.25">
      <c r="B91" s="7"/>
      <c r="C91" s="7"/>
      <c r="D91" s="8"/>
      <c r="E91" s="8">
        <v>3431</v>
      </c>
      <c r="F91" s="8" t="s">
        <v>138</v>
      </c>
      <c r="G91" s="69">
        <v>1372.25</v>
      </c>
      <c r="H91" s="5"/>
      <c r="I91" s="69">
        <v>1417.41</v>
      </c>
      <c r="J91" s="77">
        <v>103.29</v>
      </c>
      <c r="K91" s="77"/>
    </row>
    <row r="92" spans="2:11" x14ac:dyDescent="0.25">
      <c r="B92" s="7"/>
      <c r="C92" s="15"/>
      <c r="D92" s="8"/>
      <c r="E92" s="8">
        <v>3433</v>
      </c>
      <c r="F92" s="8" t="s">
        <v>139</v>
      </c>
      <c r="G92" s="69">
        <v>10317.67</v>
      </c>
      <c r="H92" s="5"/>
      <c r="I92" s="69">
        <v>258.36</v>
      </c>
      <c r="J92" s="88">
        <v>2.5</v>
      </c>
      <c r="K92" s="77"/>
    </row>
    <row r="93" spans="2:11" x14ac:dyDescent="0.25">
      <c r="B93" s="7"/>
      <c r="C93" s="7">
        <v>38</v>
      </c>
      <c r="D93" s="8"/>
      <c r="E93" s="8"/>
      <c r="F93" s="8" t="s">
        <v>140</v>
      </c>
      <c r="G93" s="69">
        <v>10.62</v>
      </c>
      <c r="H93" s="5">
        <v>914</v>
      </c>
      <c r="I93" s="69">
        <v>912.7</v>
      </c>
      <c r="J93" s="77">
        <v>8594.16</v>
      </c>
      <c r="K93" s="77">
        <v>99.86</v>
      </c>
    </row>
    <row r="94" spans="2:11" x14ac:dyDescent="0.25">
      <c r="B94" s="7"/>
      <c r="C94" s="7"/>
      <c r="D94" s="8">
        <v>381</v>
      </c>
      <c r="E94" s="8"/>
      <c r="F94" s="8" t="s">
        <v>101</v>
      </c>
      <c r="G94" s="69">
        <v>10.62</v>
      </c>
      <c r="H94" s="5">
        <v>914</v>
      </c>
      <c r="I94" s="69">
        <v>912.7</v>
      </c>
      <c r="J94" s="77">
        <v>8594.16</v>
      </c>
      <c r="K94" s="77">
        <v>99.86</v>
      </c>
    </row>
    <row r="95" spans="2:11" x14ac:dyDescent="0.25">
      <c r="B95" s="7"/>
      <c r="C95" s="7"/>
      <c r="D95" s="8"/>
      <c r="E95" s="8">
        <v>3811</v>
      </c>
      <c r="F95" s="8" t="s">
        <v>141</v>
      </c>
      <c r="G95" s="69"/>
      <c r="H95" s="5"/>
      <c r="I95" s="69">
        <v>120</v>
      </c>
      <c r="J95" s="77">
        <v>1129.94</v>
      </c>
      <c r="K95" s="77"/>
    </row>
    <row r="96" spans="2:11" x14ac:dyDescent="0.25">
      <c r="B96" s="7"/>
      <c r="C96" s="7"/>
      <c r="D96" s="8"/>
      <c r="E96" s="8">
        <v>3812</v>
      </c>
      <c r="F96" s="8" t="s">
        <v>142</v>
      </c>
      <c r="G96" s="69"/>
      <c r="H96" s="5"/>
      <c r="I96" s="69">
        <v>792.7</v>
      </c>
      <c r="J96" s="77"/>
      <c r="K96" s="77"/>
    </row>
    <row r="97" spans="2:12" x14ac:dyDescent="0.25">
      <c r="B97" s="9">
        <v>4</v>
      </c>
      <c r="C97" s="9"/>
      <c r="D97" s="9"/>
      <c r="E97" s="9"/>
      <c r="F97" s="13" t="s">
        <v>6</v>
      </c>
      <c r="G97" s="69">
        <v>46591.63</v>
      </c>
      <c r="H97" s="5">
        <v>13953</v>
      </c>
      <c r="I97" s="69">
        <v>13862.19</v>
      </c>
      <c r="J97" s="77">
        <v>29.75</v>
      </c>
      <c r="K97" s="77">
        <v>99.35</v>
      </c>
    </row>
    <row r="98" spans="2:12" ht="33" customHeight="1" x14ac:dyDescent="0.25">
      <c r="B98" s="10"/>
      <c r="C98" s="6">
        <v>42</v>
      </c>
      <c r="D98" s="10"/>
      <c r="E98" s="10"/>
      <c r="F98" s="14" t="s">
        <v>143</v>
      </c>
      <c r="G98" s="69">
        <v>17803.07</v>
      </c>
      <c r="H98" s="5">
        <v>13953</v>
      </c>
      <c r="I98" s="69">
        <v>13862.19</v>
      </c>
      <c r="J98" s="77">
        <v>77.86</v>
      </c>
      <c r="K98" s="77">
        <v>99.35</v>
      </c>
    </row>
    <row r="99" spans="2:12" x14ac:dyDescent="0.25">
      <c r="B99" s="10"/>
      <c r="C99" s="10"/>
      <c r="D99" s="7">
        <v>422</v>
      </c>
      <c r="E99" s="7"/>
      <c r="F99" s="7" t="s">
        <v>144</v>
      </c>
      <c r="G99" s="69">
        <v>11313.97</v>
      </c>
      <c r="H99" s="5">
        <v>11503</v>
      </c>
      <c r="I99" s="69">
        <v>11451.2</v>
      </c>
      <c r="J99" s="77">
        <v>101.21</v>
      </c>
      <c r="K99" s="77">
        <v>99.55</v>
      </c>
    </row>
    <row r="100" spans="2:12" x14ac:dyDescent="0.25">
      <c r="B100" s="7"/>
      <c r="C100" s="7"/>
      <c r="D100" s="8"/>
      <c r="E100" s="8">
        <v>4221</v>
      </c>
      <c r="F100" s="8" t="s">
        <v>145</v>
      </c>
      <c r="G100" s="69">
        <v>6748.85</v>
      </c>
      <c r="H100" s="5"/>
      <c r="I100" s="69">
        <v>6281.87</v>
      </c>
      <c r="J100" s="77">
        <v>93.08</v>
      </c>
      <c r="K100" s="77"/>
    </row>
    <row r="101" spans="2:12" x14ac:dyDescent="0.25">
      <c r="B101" s="7"/>
      <c r="C101" s="7"/>
      <c r="D101" s="8"/>
      <c r="E101" s="8">
        <v>4225</v>
      </c>
      <c r="F101" s="8" t="s">
        <v>146</v>
      </c>
      <c r="G101" s="69">
        <v>283.77</v>
      </c>
      <c r="H101" s="5"/>
      <c r="I101" s="69"/>
      <c r="J101" s="77"/>
      <c r="K101" s="77"/>
    </row>
    <row r="102" spans="2:12" x14ac:dyDescent="0.25">
      <c r="B102" s="7"/>
      <c r="C102" s="7"/>
      <c r="D102" s="8"/>
      <c r="E102" s="8">
        <v>4227</v>
      </c>
      <c r="F102" s="8" t="s">
        <v>147</v>
      </c>
      <c r="G102" s="69">
        <v>4281.3500000000004</v>
      </c>
      <c r="H102" s="5"/>
      <c r="I102" s="69">
        <v>5169.33</v>
      </c>
      <c r="J102" s="77">
        <v>120.74</v>
      </c>
      <c r="K102" s="77"/>
    </row>
    <row r="103" spans="2:12" x14ac:dyDescent="0.25">
      <c r="B103" s="7"/>
      <c r="C103" s="7"/>
      <c r="D103" s="8">
        <v>424</v>
      </c>
      <c r="E103" s="8"/>
      <c r="F103" s="8" t="s">
        <v>149</v>
      </c>
      <c r="G103" s="69">
        <v>6489.1</v>
      </c>
      <c r="H103" s="5">
        <v>2450</v>
      </c>
      <c r="I103" s="69">
        <v>2410.9899999999998</v>
      </c>
      <c r="J103" s="77">
        <v>37.15</v>
      </c>
      <c r="K103" s="77">
        <v>98.41</v>
      </c>
    </row>
    <row r="104" spans="2:12" x14ac:dyDescent="0.25">
      <c r="B104" s="7"/>
      <c r="C104" s="7"/>
      <c r="D104" s="8"/>
      <c r="E104" s="8">
        <v>4241</v>
      </c>
      <c r="F104" s="8" t="s">
        <v>148</v>
      </c>
      <c r="G104" s="69">
        <v>6489.1</v>
      </c>
      <c r="H104" s="5"/>
      <c r="I104" s="69">
        <v>2410.9899999999998</v>
      </c>
      <c r="J104" s="77">
        <v>37.15</v>
      </c>
      <c r="K104" s="77"/>
    </row>
    <row r="105" spans="2:12" x14ac:dyDescent="0.25">
      <c r="B105" s="7"/>
      <c r="C105" s="15">
        <v>45</v>
      </c>
      <c r="D105" s="8"/>
      <c r="E105" s="8"/>
      <c r="F105" s="8" t="s">
        <v>150</v>
      </c>
      <c r="G105" s="69">
        <v>28788.560000000001</v>
      </c>
      <c r="H105" s="5"/>
      <c r="I105" s="69"/>
      <c r="J105" s="31"/>
      <c r="K105" s="31"/>
    </row>
    <row r="106" spans="2:12" x14ac:dyDescent="0.25">
      <c r="B106" s="7"/>
      <c r="C106" s="7"/>
      <c r="D106" s="8">
        <v>451</v>
      </c>
      <c r="E106" s="8"/>
      <c r="F106" s="8" t="s">
        <v>151</v>
      </c>
      <c r="G106" s="69">
        <v>28788.560000000001</v>
      </c>
      <c r="H106" s="5"/>
      <c r="I106" s="69"/>
      <c r="J106" s="31"/>
      <c r="K106" s="31"/>
    </row>
    <row r="107" spans="2:12" x14ac:dyDescent="0.25">
      <c r="B107" s="7"/>
      <c r="C107" s="7"/>
      <c r="D107" s="8"/>
      <c r="E107" s="8">
        <v>4511</v>
      </c>
      <c r="F107" s="8" t="s">
        <v>151</v>
      </c>
      <c r="G107" s="69">
        <v>28788.560000000001</v>
      </c>
      <c r="H107" s="5"/>
      <c r="I107" s="69"/>
      <c r="J107" s="31"/>
      <c r="K107" s="31"/>
    </row>
    <row r="108" spans="2:12" x14ac:dyDescent="0.25">
      <c r="B108" s="7"/>
      <c r="C108" s="7"/>
      <c r="D108" s="8"/>
      <c r="E108" s="8"/>
      <c r="F108" s="8"/>
      <c r="G108" s="69"/>
      <c r="H108" s="5"/>
      <c r="I108" s="69"/>
      <c r="J108" s="31"/>
      <c r="K108" s="31"/>
    </row>
    <row r="110" spans="2:12" x14ac:dyDescent="0.25">
      <c r="C110" s="78"/>
      <c r="D110" s="78"/>
      <c r="E110" s="78"/>
      <c r="F110" s="78"/>
      <c r="H110" s="80" t="s">
        <v>154</v>
      </c>
      <c r="I110" s="81"/>
      <c r="J110" s="82"/>
      <c r="K110" s="82"/>
      <c r="L110" s="82"/>
    </row>
    <row r="111" spans="2:12" ht="33.75" x14ac:dyDescent="0.25">
      <c r="B111" s="44" t="s">
        <v>153</v>
      </c>
      <c r="C111" s="67"/>
      <c r="D111" s="67"/>
      <c r="E111" s="67"/>
      <c r="F111" s="68"/>
      <c r="G111" s="40" t="s">
        <v>76</v>
      </c>
      <c r="H111" s="40" t="s">
        <v>84</v>
      </c>
      <c r="I111" s="40" t="s">
        <v>78</v>
      </c>
      <c r="J111" s="40" t="s">
        <v>28</v>
      </c>
      <c r="K111" s="40" t="s">
        <v>59</v>
      </c>
    </row>
    <row r="112" spans="2:12" x14ac:dyDescent="0.25">
      <c r="B112" s="182">
        <v>1</v>
      </c>
      <c r="C112" s="183"/>
      <c r="D112" s="183"/>
      <c r="E112" s="183"/>
      <c r="F112" s="184"/>
      <c r="G112" s="44">
        <v>2</v>
      </c>
      <c r="H112" s="44">
        <v>3</v>
      </c>
      <c r="I112" s="44">
        <v>4</v>
      </c>
      <c r="J112" s="44" t="s">
        <v>87</v>
      </c>
      <c r="K112" s="44" t="s">
        <v>88</v>
      </c>
    </row>
    <row r="113" spans="2:11" x14ac:dyDescent="0.25">
      <c r="B113" s="7">
        <v>92</v>
      </c>
      <c r="C113" s="189" t="s">
        <v>156</v>
      </c>
      <c r="D113" s="190"/>
      <c r="E113" s="190"/>
      <c r="F113" s="191"/>
      <c r="G113" s="69">
        <v>18729.48</v>
      </c>
      <c r="H113" s="5">
        <v>18700</v>
      </c>
      <c r="I113" s="69">
        <v>40449.660000000003</v>
      </c>
      <c r="J113" s="77">
        <v>215.97</v>
      </c>
      <c r="K113" s="77">
        <v>216.31</v>
      </c>
    </row>
    <row r="114" spans="2:11" x14ac:dyDescent="0.25">
      <c r="B114" s="7">
        <v>922</v>
      </c>
      <c r="C114" s="189" t="s">
        <v>157</v>
      </c>
      <c r="D114" s="190"/>
      <c r="E114" s="190"/>
      <c r="F114" s="191"/>
      <c r="G114" s="69">
        <v>18729.48</v>
      </c>
      <c r="H114" s="5">
        <v>18700</v>
      </c>
      <c r="I114" s="69">
        <v>40449.660000000003</v>
      </c>
      <c r="J114" s="77">
        <v>215.97</v>
      </c>
      <c r="K114" s="77">
        <v>216.31</v>
      </c>
    </row>
    <row r="115" spans="2:11" x14ac:dyDescent="0.25">
      <c r="B115" s="7">
        <v>9222</v>
      </c>
      <c r="C115" s="189" t="s">
        <v>158</v>
      </c>
      <c r="D115" s="190"/>
      <c r="E115" s="190"/>
      <c r="F115" s="191"/>
      <c r="G115" s="69"/>
      <c r="H115" s="5"/>
      <c r="I115" s="69"/>
      <c r="J115" s="31"/>
      <c r="K115" s="31"/>
    </row>
    <row r="116" spans="2:11" x14ac:dyDescent="0.25">
      <c r="B116" s="189" t="s">
        <v>155</v>
      </c>
      <c r="C116" s="190"/>
      <c r="D116" s="190"/>
      <c r="E116" s="190"/>
      <c r="F116" s="191"/>
      <c r="G116" s="69"/>
      <c r="H116" s="5"/>
      <c r="I116" s="69"/>
      <c r="J116" s="31"/>
      <c r="K116" s="31"/>
    </row>
    <row r="130" spans="2:11" x14ac:dyDescent="0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2:11" x14ac:dyDescent="0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2:11" x14ac:dyDescent="0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</sheetData>
  <mergeCells count="23">
    <mergeCell ref="B112:F112"/>
    <mergeCell ref="C113:F113"/>
    <mergeCell ref="C114:F114"/>
    <mergeCell ref="C115:F115"/>
    <mergeCell ref="B116:F116"/>
    <mergeCell ref="B1:K1"/>
    <mergeCell ref="B2:K2"/>
    <mergeCell ref="B4:K4"/>
    <mergeCell ref="B6:K6"/>
    <mergeCell ref="B5:K5"/>
    <mergeCell ref="B3:K3"/>
    <mergeCell ref="B49:F49"/>
    <mergeCell ref="B9:F9"/>
    <mergeCell ref="B48:F48"/>
    <mergeCell ref="B8:F8"/>
    <mergeCell ref="B7:K7"/>
    <mergeCell ref="B47:K47"/>
    <mergeCell ref="C41:F41"/>
    <mergeCell ref="C42:F42"/>
    <mergeCell ref="C43:F43"/>
    <mergeCell ref="B45:F45"/>
    <mergeCell ref="B40:F40"/>
    <mergeCell ref="C44:F44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6"/>
  <sheetViews>
    <sheetView topLeftCell="A16" workbookViewId="0">
      <selection activeCell="B49" sqref="B49"/>
    </sheetView>
  </sheetViews>
  <sheetFormatPr defaultRowHeight="15" x14ac:dyDescent="0.25"/>
  <cols>
    <col min="2" max="2" width="37.7109375" customWidth="1"/>
    <col min="3" max="4" width="25.28515625" customWidth="1"/>
    <col min="5" max="5" width="26.85546875" customWidth="1"/>
    <col min="6" max="7" width="15.7109375" customWidth="1"/>
  </cols>
  <sheetData>
    <row r="1" spans="2:7" ht="18" x14ac:dyDescent="0.25">
      <c r="B1" s="3"/>
      <c r="C1" s="3"/>
      <c r="D1" s="3"/>
      <c r="E1" s="4"/>
      <c r="F1" s="4"/>
      <c r="G1" s="4"/>
    </row>
    <row r="2" spans="2:7" ht="15.75" customHeight="1" x14ac:dyDescent="0.25">
      <c r="B2" s="156" t="s">
        <v>46</v>
      </c>
      <c r="C2" s="156"/>
      <c r="D2" s="156"/>
      <c r="E2" s="156"/>
      <c r="F2" s="156"/>
      <c r="G2" s="156"/>
    </row>
    <row r="3" spans="2:7" ht="18" x14ac:dyDescent="0.25">
      <c r="B3" s="58"/>
      <c r="C3" s="58"/>
      <c r="D3" s="58"/>
      <c r="E3" s="59"/>
      <c r="F3" s="59"/>
      <c r="G3" s="59"/>
    </row>
    <row r="4" spans="2:7" ht="33.75" customHeight="1" x14ac:dyDescent="0.25">
      <c r="B4" s="40" t="s">
        <v>7</v>
      </c>
      <c r="C4" s="40" t="s">
        <v>73</v>
      </c>
      <c r="D4" s="40" t="s">
        <v>70</v>
      </c>
      <c r="E4" s="40" t="s">
        <v>71</v>
      </c>
      <c r="F4" s="40" t="s">
        <v>28</v>
      </c>
      <c r="G4" s="40" t="s">
        <v>59</v>
      </c>
    </row>
    <row r="5" spans="2:7" x14ac:dyDescent="0.25">
      <c r="B5" s="40">
        <v>1</v>
      </c>
      <c r="C5" s="44">
        <v>2</v>
      </c>
      <c r="D5" s="44">
        <v>3</v>
      </c>
      <c r="E5" s="44">
        <v>4</v>
      </c>
      <c r="F5" s="44" t="s">
        <v>87</v>
      </c>
      <c r="G5" s="44" t="s">
        <v>88</v>
      </c>
    </row>
    <row r="6" spans="2:7" x14ac:dyDescent="0.25">
      <c r="B6" s="134" t="s">
        <v>56</v>
      </c>
      <c r="C6" s="135">
        <v>1725764.55</v>
      </c>
      <c r="D6" s="136">
        <v>1914291</v>
      </c>
      <c r="E6" s="135">
        <v>1912403.45</v>
      </c>
      <c r="F6" s="137">
        <v>110.81</v>
      </c>
      <c r="G6" s="143">
        <v>99.9</v>
      </c>
    </row>
    <row r="7" spans="2:7" x14ac:dyDescent="0.25">
      <c r="B7" s="129" t="s">
        <v>18</v>
      </c>
      <c r="C7" s="123">
        <v>231075.96</v>
      </c>
      <c r="D7" s="130">
        <v>228487</v>
      </c>
      <c r="E7" s="131">
        <v>227079.58</v>
      </c>
      <c r="F7" s="132">
        <v>98.27</v>
      </c>
      <c r="G7" s="133">
        <v>99.8</v>
      </c>
    </row>
    <row r="8" spans="2:7" x14ac:dyDescent="0.25">
      <c r="B8" s="20" t="s">
        <v>19</v>
      </c>
      <c r="C8" s="69">
        <v>5783.63</v>
      </c>
      <c r="D8" s="5">
        <v>8294</v>
      </c>
      <c r="E8" s="88">
        <v>6728.6</v>
      </c>
      <c r="F8" s="77">
        <v>116.34</v>
      </c>
      <c r="G8" s="88">
        <v>81.13</v>
      </c>
    </row>
    <row r="9" spans="2:7" x14ac:dyDescent="0.25">
      <c r="B9" s="21" t="s">
        <v>159</v>
      </c>
      <c r="C9" s="69">
        <v>223324.83</v>
      </c>
      <c r="D9" s="5">
        <v>218166</v>
      </c>
      <c r="E9" s="76">
        <v>218166</v>
      </c>
      <c r="F9" s="77">
        <v>97.69</v>
      </c>
      <c r="G9" s="88">
        <v>100</v>
      </c>
    </row>
    <row r="10" spans="2:7" x14ac:dyDescent="0.25">
      <c r="B10" s="21" t="s">
        <v>160</v>
      </c>
      <c r="C10" s="69">
        <v>1911.21</v>
      </c>
      <c r="D10" s="5">
        <v>1912</v>
      </c>
      <c r="E10" s="77">
        <v>2070.87</v>
      </c>
      <c r="F10" s="77">
        <v>108.35</v>
      </c>
      <c r="G10" s="88">
        <v>108.31</v>
      </c>
    </row>
    <row r="11" spans="2:7" x14ac:dyDescent="0.25">
      <c r="B11" s="21" t="s">
        <v>161</v>
      </c>
      <c r="C11" s="69">
        <v>56.26</v>
      </c>
      <c r="D11" s="5">
        <v>115</v>
      </c>
      <c r="E11" s="77">
        <v>114.11</v>
      </c>
      <c r="F11" s="77">
        <v>202.83</v>
      </c>
      <c r="G11" s="88">
        <v>99.23</v>
      </c>
    </row>
    <row r="12" spans="2:7" x14ac:dyDescent="0.25">
      <c r="B12" s="129" t="s">
        <v>162</v>
      </c>
      <c r="C12" s="123">
        <v>9284.7099999999991</v>
      </c>
      <c r="D12" s="130">
        <v>20000</v>
      </c>
      <c r="E12" s="131">
        <v>19605.82</v>
      </c>
      <c r="F12" s="132">
        <v>211.16</v>
      </c>
      <c r="G12" s="133">
        <v>98.03</v>
      </c>
    </row>
    <row r="13" spans="2:7" x14ac:dyDescent="0.25">
      <c r="B13" s="22" t="s">
        <v>163</v>
      </c>
      <c r="C13" s="69">
        <v>9284.7099999999991</v>
      </c>
      <c r="D13" s="5">
        <v>20000</v>
      </c>
      <c r="E13" s="76">
        <v>19605.82</v>
      </c>
      <c r="F13" s="77">
        <v>211.16</v>
      </c>
      <c r="G13" s="88">
        <v>98.03</v>
      </c>
    </row>
    <row r="14" spans="2:7" x14ac:dyDescent="0.25">
      <c r="B14" s="129" t="s">
        <v>187</v>
      </c>
      <c r="C14" s="123">
        <v>89804.5</v>
      </c>
      <c r="D14" s="130">
        <v>103700</v>
      </c>
      <c r="E14" s="131">
        <v>84461.01</v>
      </c>
      <c r="F14" s="132">
        <v>94.05</v>
      </c>
      <c r="G14" s="133">
        <v>81.45</v>
      </c>
    </row>
    <row r="15" spans="2:7" x14ac:dyDescent="0.25">
      <c r="B15" s="22" t="s">
        <v>169</v>
      </c>
      <c r="C15" s="69">
        <v>89804.5</v>
      </c>
      <c r="D15" s="5">
        <v>103700</v>
      </c>
      <c r="E15" s="76">
        <v>84461.01</v>
      </c>
      <c r="F15" s="77">
        <v>94.05</v>
      </c>
      <c r="G15" s="88">
        <v>81.45</v>
      </c>
    </row>
    <row r="16" spans="2:7" x14ac:dyDescent="0.25">
      <c r="B16" s="129" t="s">
        <v>164</v>
      </c>
      <c r="C16" s="123">
        <v>1395599.37</v>
      </c>
      <c r="D16" s="130">
        <v>1561904</v>
      </c>
      <c r="E16" s="131">
        <v>1581257.04</v>
      </c>
      <c r="F16" s="133">
        <v>113.3</v>
      </c>
      <c r="G16" s="133">
        <v>101.24</v>
      </c>
    </row>
    <row r="17" spans="2:7" x14ac:dyDescent="0.25">
      <c r="B17" s="149" t="s">
        <v>165</v>
      </c>
      <c r="C17" s="69">
        <v>1392276.19</v>
      </c>
      <c r="D17" s="5">
        <v>1551544</v>
      </c>
      <c r="E17" s="76">
        <v>1570951.36</v>
      </c>
      <c r="F17" s="77">
        <v>112.83</v>
      </c>
      <c r="G17" s="88">
        <v>101.25</v>
      </c>
    </row>
    <row r="18" spans="2:7" x14ac:dyDescent="0.25">
      <c r="B18" s="149" t="s">
        <v>166</v>
      </c>
      <c r="C18" s="69">
        <v>3323.18</v>
      </c>
      <c r="D18" s="5">
        <v>10360</v>
      </c>
      <c r="E18" s="76">
        <v>10305.68</v>
      </c>
      <c r="F18" s="77">
        <v>310.12</v>
      </c>
      <c r="G18" s="88">
        <v>99.48</v>
      </c>
    </row>
    <row r="19" spans="2:7" x14ac:dyDescent="0.25">
      <c r="B19" s="129" t="s">
        <v>167</v>
      </c>
      <c r="C19" s="123">
        <v>200</v>
      </c>
      <c r="D19" s="130">
        <v>200</v>
      </c>
      <c r="E19" s="132"/>
      <c r="F19" s="132"/>
      <c r="G19" s="133"/>
    </row>
    <row r="20" spans="2:7" x14ac:dyDescent="0.25">
      <c r="B20" s="149" t="s">
        <v>168</v>
      </c>
      <c r="C20" s="69">
        <v>200</v>
      </c>
      <c r="D20" s="5">
        <v>200</v>
      </c>
      <c r="E20" s="77"/>
      <c r="F20" s="77"/>
      <c r="G20" s="88"/>
    </row>
    <row r="21" spans="2:7" x14ac:dyDescent="0.25">
      <c r="B21" s="10"/>
      <c r="C21" s="69"/>
      <c r="D21" s="5"/>
      <c r="E21" s="77"/>
      <c r="F21" s="77"/>
      <c r="G21" s="88"/>
    </row>
    <row r="22" spans="2:7" x14ac:dyDescent="0.25">
      <c r="B22" s="22"/>
      <c r="C22" s="69"/>
      <c r="D22" s="5"/>
      <c r="E22" s="77"/>
      <c r="F22" s="77"/>
      <c r="G22" s="88"/>
    </row>
    <row r="23" spans="2:7" ht="15.75" customHeight="1" x14ac:dyDescent="0.25">
      <c r="B23" s="134" t="s">
        <v>57</v>
      </c>
      <c r="C23" s="135">
        <v>1723944.35</v>
      </c>
      <c r="D23" s="136">
        <v>1914291</v>
      </c>
      <c r="E23" s="135">
        <v>1890683.27</v>
      </c>
      <c r="F23" s="137">
        <v>109.67</v>
      </c>
      <c r="G23" s="143">
        <v>98.77</v>
      </c>
    </row>
    <row r="24" spans="2:7" ht="15.75" customHeight="1" x14ac:dyDescent="0.25">
      <c r="B24" s="129" t="s">
        <v>18</v>
      </c>
      <c r="C24" s="123">
        <v>217370.92</v>
      </c>
      <c r="D24" s="130">
        <v>228487</v>
      </c>
      <c r="E24" s="131">
        <v>226920.31</v>
      </c>
      <c r="F24" s="132">
        <v>104.39</v>
      </c>
      <c r="G24" s="133">
        <v>99.31</v>
      </c>
    </row>
    <row r="25" spans="2:7" x14ac:dyDescent="0.25">
      <c r="B25" s="20" t="s">
        <v>19</v>
      </c>
      <c r="C25" s="69">
        <v>5783.63</v>
      </c>
      <c r="D25" s="5">
        <v>8294</v>
      </c>
      <c r="E25" s="88">
        <v>6728.6</v>
      </c>
      <c r="F25" s="77">
        <v>116.34</v>
      </c>
      <c r="G25" s="88">
        <v>81.13</v>
      </c>
    </row>
    <row r="26" spans="2:7" x14ac:dyDescent="0.25">
      <c r="B26" s="21" t="s">
        <v>159</v>
      </c>
      <c r="C26" s="69">
        <v>209619.82</v>
      </c>
      <c r="D26" s="5">
        <v>218166</v>
      </c>
      <c r="E26" s="76">
        <v>218166</v>
      </c>
      <c r="F26" s="77">
        <v>104.08</v>
      </c>
      <c r="G26" s="88">
        <v>100</v>
      </c>
    </row>
    <row r="27" spans="2:7" x14ac:dyDescent="0.25">
      <c r="B27" s="21" t="s">
        <v>160</v>
      </c>
      <c r="C27" s="69">
        <v>1911.21</v>
      </c>
      <c r="D27" s="5">
        <v>1912</v>
      </c>
      <c r="E27" s="77">
        <v>1911.6</v>
      </c>
      <c r="F27" s="77">
        <v>100.02</v>
      </c>
      <c r="G27" s="88">
        <v>99.98</v>
      </c>
    </row>
    <row r="28" spans="2:7" x14ac:dyDescent="0.25">
      <c r="B28" s="21" t="s">
        <v>161</v>
      </c>
      <c r="C28" s="69">
        <v>56.26</v>
      </c>
      <c r="D28" s="5">
        <v>115</v>
      </c>
      <c r="E28" s="77">
        <v>114.11</v>
      </c>
      <c r="F28" s="77">
        <v>202.83</v>
      </c>
      <c r="G28" s="88">
        <v>99.23</v>
      </c>
    </row>
    <row r="29" spans="2:7" x14ac:dyDescent="0.25">
      <c r="B29" s="129" t="s">
        <v>162</v>
      </c>
      <c r="C29" s="123">
        <v>9284.7099999999991</v>
      </c>
      <c r="D29" s="130">
        <v>20000</v>
      </c>
      <c r="E29" s="131">
        <v>10436.93</v>
      </c>
      <c r="F29" s="132">
        <v>112.41</v>
      </c>
      <c r="G29" s="133">
        <v>52.18</v>
      </c>
    </row>
    <row r="30" spans="2:7" x14ac:dyDescent="0.25">
      <c r="B30" s="22" t="s">
        <v>163</v>
      </c>
      <c r="C30" s="69">
        <v>9284.7099999999991</v>
      </c>
      <c r="D30" s="5">
        <v>20000</v>
      </c>
      <c r="E30" s="76">
        <v>10436.93</v>
      </c>
      <c r="F30" s="77">
        <v>112.41</v>
      </c>
      <c r="G30" s="88">
        <v>52.18</v>
      </c>
    </row>
    <row r="31" spans="2:7" x14ac:dyDescent="0.25">
      <c r="B31" s="129" t="s">
        <v>187</v>
      </c>
      <c r="C31" s="123">
        <v>104787.24</v>
      </c>
      <c r="D31" s="130">
        <v>103700</v>
      </c>
      <c r="E31" s="131">
        <v>75397.61</v>
      </c>
      <c r="F31" s="132">
        <v>71.95</v>
      </c>
      <c r="G31" s="133">
        <v>72.709999999999994</v>
      </c>
    </row>
    <row r="32" spans="2:7" x14ac:dyDescent="0.25">
      <c r="B32" s="22" t="s">
        <v>169</v>
      </c>
      <c r="C32" s="69">
        <v>104787.24</v>
      </c>
      <c r="D32" s="5">
        <v>103700</v>
      </c>
      <c r="E32" s="76">
        <v>75397.61</v>
      </c>
      <c r="F32" s="77">
        <v>71.95</v>
      </c>
      <c r="G32" s="88">
        <v>72.709999999999994</v>
      </c>
    </row>
    <row r="33" spans="2:10" x14ac:dyDescent="0.25">
      <c r="B33" s="129" t="s">
        <v>164</v>
      </c>
      <c r="C33" s="131">
        <v>1392501.48</v>
      </c>
      <c r="D33" s="138">
        <v>1561904</v>
      </c>
      <c r="E33" s="131">
        <v>1577928.42</v>
      </c>
      <c r="F33" s="131">
        <v>113.32</v>
      </c>
      <c r="G33" s="133">
        <v>101.03</v>
      </c>
    </row>
    <row r="34" spans="2:10" ht="15" customHeight="1" x14ac:dyDescent="0.25">
      <c r="B34" s="149" t="s">
        <v>165</v>
      </c>
      <c r="C34" s="85">
        <v>1389147.3</v>
      </c>
      <c r="D34" s="86">
        <v>1551544</v>
      </c>
      <c r="E34" s="85">
        <v>1567879.09</v>
      </c>
      <c r="F34" s="87">
        <v>112.87</v>
      </c>
      <c r="G34" s="144">
        <v>101.05</v>
      </c>
      <c r="H34" s="33"/>
      <c r="I34" s="33"/>
      <c r="J34" s="33"/>
    </row>
    <row r="35" spans="2:10" x14ac:dyDescent="0.25">
      <c r="B35" s="149" t="s">
        <v>166</v>
      </c>
      <c r="C35" s="85">
        <v>3354.18</v>
      </c>
      <c r="D35" s="86">
        <v>10360</v>
      </c>
      <c r="E35" s="85">
        <v>10049.33</v>
      </c>
      <c r="F35" s="87">
        <v>90.07</v>
      </c>
      <c r="G35" s="144">
        <v>86.34</v>
      </c>
      <c r="H35" s="33"/>
      <c r="I35" s="33"/>
      <c r="J35" s="33"/>
    </row>
    <row r="36" spans="2:10" x14ac:dyDescent="0.25">
      <c r="B36" s="129" t="s">
        <v>167</v>
      </c>
      <c r="C36" s="139"/>
      <c r="D36" s="139">
        <v>200</v>
      </c>
      <c r="E36" s="139"/>
      <c r="F36" s="139"/>
      <c r="G36" s="139"/>
      <c r="H36" s="33"/>
      <c r="I36" s="33"/>
      <c r="J36" s="33"/>
    </row>
    <row r="37" spans="2:10" x14ac:dyDescent="0.25">
      <c r="B37" s="149" t="s">
        <v>168</v>
      </c>
      <c r="C37" s="77"/>
      <c r="D37" s="77">
        <v>200</v>
      </c>
      <c r="E37" s="77"/>
      <c r="F37" s="77"/>
      <c r="G37" s="77"/>
    </row>
    <row r="38" spans="2:10" x14ac:dyDescent="0.25">
      <c r="C38" s="89"/>
      <c r="D38" s="89"/>
      <c r="E38" s="89"/>
      <c r="F38" s="89"/>
      <c r="G38" s="89"/>
    </row>
    <row r="39" spans="2:10" x14ac:dyDescent="0.25">
      <c r="C39" s="89"/>
      <c r="D39" s="89"/>
      <c r="E39" s="89"/>
      <c r="F39" s="89"/>
      <c r="G39" s="89"/>
    </row>
    <row r="40" spans="2:10" x14ac:dyDescent="0.25">
      <c r="B40" s="10"/>
      <c r="C40" s="85"/>
      <c r="D40" s="86"/>
      <c r="E40" s="85"/>
      <c r="F40" s="87"/>
      <c r="G40" s="87"/>
    </row>
    <row r="41" spans="2:10" x14ac:dyDescent="0.25">
      <c r="B41" s="10">
        <v>9</v>
      </c>
      <c r="C41" s="85">
        <v>18729.48</v>
      </c>
      <c r="D41" s="86">
        <v>18700</v>
      </c>
      <c r="E41" s="72">
        <v>40449.660000000003</v>
      </c>
      <c r="F41" s="87">
        <v>215.97</v>
      </c>
      <c r="G41" s="87">
        <v>216.31</v>
      </c>
    </row>
    <row r="42" spans="2:10" x14ac:dyDescent="0.25">
      <c r="B42" s="10">
        <v>91</v>
      </c>
      <c r="C42" s="146">
        <v>13690.56</v>
      </c>
      <c r="D42" s="87"/>
      <c r="E42" s="147">
        <v>428.44</v>
      </c>
      <c r="F42" s="147">
        <v>3.13</v>
      </c>
      <c r="G42" s="147"/>
    </row>
    <row r="43" spans="2:10" x14ac:dyDescent="0.25">
      <c r="B43" s="10">
        <v>92</v>
      </c>
      <c r="C43" s="146">
        <v>16909.259999999998</v>
      </c>
      <c r="D43" s="147"/>
      <c r="E43" s="146">
        <v>9082.5400000000009</v>
      </c>
      <c r="F43" s="147">
        <v>53.71</v>
      </c>
      <c r="G43" s="147"/>
    </row>
    <row r="44" spans="2:10" x14ac:dyDescent="0.25">
      <c r="B44" s="10">
        <v>93</v>
      </c>
      <c r="C44" s="76">
        <v>-14982.76</v>
      </c>
      <c r="D44" s="148">
        <v>18500</v>
      </c>
      <c r="E44" s="153">
        <v>27879.23</v>
      </c>
      <c r="F44" s="77">
        <v>61.07</v>
      </c>
      <c r="G44" s="77">
        <v>48.93</v>
      </c>
    </row>
    <row r="45" spans="2:10" x14ac:dyDescent="0.25">
      <c r="B45" s="10">
        <v>94</v>
      </c>
      <c r="C45" s="76">
        <v>3112.42</v>
      </c>
      <c r="D45" s="77"/>
      <c r="E45" s="76">
        <v>3059.45</v>
      </c>
      <c r="F45" s="77">
        <v>10.19</v>
      </c>
      <c r="G45" s="77"/>
    </row>
    <row r="46" spans="2:10" x14ac:dyDescent="0.25">
      <c r="B46" s="150">
        <v>95</v>
      </c>
      <c r="C46" s="152">
        <v>200</v>
      </c>
      <c r="D46" s="152">
        <v>200</v>
      </c>
      <c r="E46" s="151"/>
      <c r="F46" s="151"/>
      <c r="G46" s="151"/>
    </row>
  </sheetData>
  <mergeCells count="1">
    <mergeCell ref="B2:G2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7"/>
  <sheetViews>
    <sheetView topLeftCell="A7" workbookViewId="0">
      <selection activeCell="D14" sqref="D14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1" spans="2:7" ht="18" x14ac:dyDescent="0.25">
      <c r="B1" s="3"/>
      <c r="C1" s="3"/>
      <c r="D1" s="3"/>
      <c r="E1" s="4"/>
      <c r="F1" s="4"/>
      <c r="G1" s="4"/>
    </row>
    <row r="2" spans="2:7" ht="15.75" customHeight="1" x14ac:dyDescent="0.25">
      <c r="B2" s="156" t="s">
        <v>47</v>
      </c>
      <c r="C2" s="156"/>
      <c r="D2" s="156"/>
      <c r="E2" s="156"/>
      <c r="F2" s="156"/>
      <c r="G2" s="156"/>
    </row>
    <row r="3" spans="2:7" ht="18" x14ac:dyDescent="0.25">
      <c r="B3" s="58"/>
      <c r="C3" s="58"/>
      <c r="D3" s="58"/>
      <c r="E3" s="59"/>
      <c r="F3" s="59"/>
      <c r="G3" s="59"/>
    </row>
    <row r="4" spans="2:7" ht="25.5" x14ac:dyDescent="0.25">
      <c r="B4" s="40" t="s">
        <v>7</v>
      </c>
      <c r="C4" s="40" t="s">
        <v>81</v>
      </c>
      <c r="D4" s="40" t="s">
        <v>82</v>
      </c>
      <c r="E4" s="40" t="s">
        <v>83</v>
      </c>
      <c r="F4" s="40" t="s">
        <v>28</v>
      </c>
      <c r="G4" s="40" t="s">
        <v>59</v>
      </c>
    </row>
    <row r="5" spans="2:7" x14ac:dyDescent="0.25">
      <c r="B5" s="44">
        <v>1</v>
      </c>
      <c r="C5" s="44">
        <v>2</v>
      </c>
      <c r="D5" s="44">
        <v>3</v>
      </c>
      <c r="E5" s="44">
        <v>5</v>
      </c>
      <c r="F5" s="44" t="s">
        <v>43</v>
      </c>
      <c r="G5" s="44" t="s">
        <v>44</v>
      </c>
    </row>
    <row r="6" spans="2:7" ht="15.75" customHeight="1" x14ac:dyDescent="0.25">
      <c r="B6" s="6" t="s">
        <v>57</v>
      </c>
      <c r="C6" s="69">
        <v>1723944.35</v>
      </c>
      <c r="D6" s="5">
        <v>1914291</v>
      </c>
      <c r="E6" s="76">
        <v>1890683.27</v>
      </c>
      <c r="F6" s="77">
        <v>109.67</v>
      </c>
      <c r="G6" s="77">
        <v>98.77</v>
      </c>
    </row>
    <row r="7" spans="2:7" ht="15.75" customHeight="1" x14ac:dyDescent="0.25">
      <c r="B7" s="6" t="s">
        <v>170</v>
      </c>
      <c r="C7" s="69">
        <v>1723944.35</v>
      </c>
      <c r="D7" s="5">
        <v>1914291</v>
      </c>
      <c r="E7" s="76">
        <v>1890683.27</v>
      </c>
      <c r="F7" s="77">
        <v>109.67</v>
      </c>
      <c r="G7" s="77">
        <v>98.77</v>
      </c>
    </row>
    <row r="8" spans="2:7" x14ac:dyDescent="0.25">
      <c r="B8" s="12" t="s">
        <v>171</v>
      </c>
      <c r="C8" s="69">
        <v>1712640.17</v>
      </c>
      <c r="D8" s="5">
        <v>1893032</v>
      </c>
      <c r="E8" s="140" t="s">
        <v>173</v>
      </c>
      <c r="F8" s="77">
        <v>109.26</v>
      </c>
      <c r="G8" s="77">
        <v>98.55</v>
      </c>
    </row>
    <row r="9" spans="2:7" x14ac:dyDescent="0.25">
      <c r="B9" s="19" t="s">
        <v>172</v>
      </c>
      <c r="C9" s="69">
        <v>11304.18</v>
      </c>
      <c r="D9" s="5">
        <v>21259</v>
      </c>
      <c r="E9" s="76">
        <v>19382.580000000002</v>
      </c>
      <c r="F9" s="77">
        <v>171.46</v>
      </c>
      <c r="G9" s="77">
        <v>91.17</v>
      </c>
    </row>
    <row r="10" spans="2:7" x14ac:dyDescent="0.25">
      <c r="B10" s="11"/>
      <c r="C10" s="5"/>
      <c r="D10" s="5"/>
      <c r="E10" s="31"/>
      <c r="F10" s="31"/>
      <c r="G10" s="31"/>
    </row>
    <row r="15" spans="2:7" x14ac:dyDescent="0.25">
      <c r="B15" s="33"/>
      <c r="C15" s="33"/>
      <c r="D15" s="33"/>
      <c r="E15" s="33"/>
      <c r="F15" s="33"/>
      <c r="G15" s="33"/>
    </row>
    <row r="16" spans="2:7" x14ac:dyDescent="0.25">
      <c r="B16" s="33"/>
      <c r="C16" s="33"/>
      <c r="D16" s="33"/>
      <c r="E16" s="33"/>
      <c r="F16" s="33"/>
      <c r="G16" s="33"/>
    </row>
    <row r="17" spans="2:7" x14ac:dyDescent="0.25">
      <c r="B17" s="33"/>
      <c r="C17" s="33"/>
      <c r="D17" s="33"/>
      <c r="E17" s="33"/>
      <c r="F17" s="33"/>
      <c r="G17" s="33"/>
    </row>
  </sheetData>
  <mergeCells count="1">
    <mergeCell ref="B2:G2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2"/>
  <sheetViews>
    <sheetView workbookViewId="0">
      <selection activeCell="G13" sqref="G13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9" width="25.28515625" customWidth="1"/>
    <col min="10" max="11" width="15.7109375" customWidth="1"/>
  </cols>
  <sheetData>
    <row r="1" spans="2:11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1" ht="15.75" customHeight="1" x14ac:dyDescent="0.25">
      <c r="B2" s="156" t="s">
        <v>11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2:11" ht="18" x14ac:dyDescent="0.25">
      <c r="B3" s="58"/>
      <c r="C3" s="58"/>
      <c r="D3" s="58"/>
      <c r="E3" s="58"/>
      <c r="F3" s="58"/>
      <c r="G3" s="58"/>
      <c r="H3" s="58"/>
      <c r="I3" s="59"/>
      <c r="J3" s="59"/>
      <c r="K3" s="59"/>
    </row>
    <row r="4" spans="2:11" ht="18" customHeight="1" x14ac:dyDescent="0.25">
      <c r="B4" s="156" t="s">
        <v>62</v>
      </c>
      <c r="C4" s="156"/>
      <c r="D4" s="156"/>
      <c r="E4" s="156"/>
      <c r="F4" s="156"/>
      <c r="G4" s="156"/>
      <c r="H4" s="156"/>
      <c r="I4" s="156"/>
      <c r="J4" s="156"/>
      <c r="K4" s="156"/>
    </row>
    <row r="5" spans="2:11" ht="15.75" customHeight="1" x14ac:dyDescent="0.25">
      <c r="B5" s="156" t="s">
        <v>48</v>
      </c>
      <c r="C5" s="156"/>
      <c r="D5" s="156"/>
      <c r="E5" s="156"/>
      <c r="F5" s="156"/>
      <c r="G5" s="156"/>
      <c r="H5" s="156"/>
      <c r="I5" s="156"/>
      <c r="J5" s="156"/>
      <c r="K5" s="156"/>
    </row>
    <row r="6" spans="2:11" ht="18" x14ac:dyDescent="0.25">
      <c r="B6" s="58"/>
      <c r="C6" s="58"/>
      <c r="D6" s="58"/>
      <c r="E6" s="58"/>
      <c r="F6" s="58"/>
      <c r="G6" s="58"/>
      <c r="H6" s="58"/>
      <c r="I6" s="59"/>
      <c r="J6" s="59"/>
      <c r="K6" s="59"/>
    </row>
    <row r="7" spans="2:11" ht="25.5" customHeight="1" x14ac:dyDescent="0.25">
      <c r="B7" s="185" t="s">
        <v>7</v>
      </c>
      <c r="C7" s="186"/>
      <c r="D7" s="186"/>
      <c r="E7" s="186"/>
      <c r="F7" s="187"/>
      <c r="G7" s="45" t="s">
        <v>76</v>
      </c>
      <c r="H7" s="45" t="s">
        <v>84</v>
      </c>
      <c r="I7" s="45" t="s">
        <v>77</v>
      </c>
      <c r="J7" s="45" t="s">
        <v>28</v>
      </c>
      <c r="K7" s="45" t="s">
        <v>59</v>
      </c>
    </row>
    <row r="8" spans="2:11" x14ac:dyDescent="0.25">
      <c r="B8" s="185">
        <v>1</v>
      </c>
      <c r="C8" s="186"/>
      <c r="D8" s="186"/>
      <c r="E8" s="186"/>
      <c r="F8" s="187"/>
      <c r="G8" s="46">
        <v>2</v>
      </c>
      <c r="H8" s="46">
        <v>3</v>
      </c>
      <c r="I8" s="46">
        <v>5</v>
      </c>
      <c r="J8" s="46" t="s">
        <v>43</v>
      </c>
      <c r="K8" s="46" t="s">
        <v>44</v>
      </c>
    </row>
    <row r="9" spans="2:11" ht="25.5" x14ac:dyDescent="0.25">
      <c r="B9" s="6">
        <v>8</v>
      </c>
      <c r="C9" s="6"/>
      <c r="D9" s="6"/>
      <c r="E9" s="6"/>
      <c r="F9" s="6" t="s">
        <v>8</v>
      </c>
      <c r="G9" s="5"/>
      <c r="H9" s="5"/>
      <c r="I9" s="31"/>
      <c r="J9" s="31"/>
      <c r="K9" s="31"/>
    </row>
    <row r="10" spans="2:11" x14ac:dyDescent="0.25">
      <c r="B10" s="6"/>
      <c r="C10" s="10">
        <v>84</v>
      </c>
      <c r="D10" s="10"/>
      <c r="E10" s="10"/>
      <c r="F10" s="10" t="s">
        <v>13</v>
      </c>
      <c r="G10" s="5"/>
      <c r="H10" s="5"/>
      <c r="I10" s="31"/>
      <c r="J10" s="31"/>
      <c r="K10" s="31"/>
    </row>
    <row r="11" spans="2:11" ht="51" x14ac:dyDescent="0.25">
      <c r="B11" s="7"/>
      <c r="C11" s="7"/>
      <c r="D11" s="7">
        <v>841</v>
      </c>
      <c r="E11" s="7"/>
      <c r="F11" s="23" t="s">
        <v>49</v>
      </c>
      <c r="G11" s="5"/>
      <c r="H11" s="5"/>
      <c r="I11" s="31"/>
      <c r="J11" s="31"/>
      <c r="K11" s="31"/>
    </row>
    <row r="12" spans="2:11" ht="25.5" x14ac:dyDescent="0.25">
      <c r="B12" s="7"/>
      <c r="C12" s="7"/>
      <c r="D12" s="7"/>
      <c r="E12" s="7">
        <v>8413</v>
      </c>
      <c r="F12" s="23" t="s">
        <v>50</v>
      </c>
      <c r="G12" s="5"/>
      <c r="H12" s="5"/>
      <c r="I12" s="31"/>
      <c r="J12" s="31"/>
      <c r="K12" s="31"/>
    </row>
    <row r="13" spans="2:11" x14ac:dyDescent="0.25">
      <c r="B13" s="7"/>
      <c r="C13" s="7"/>
      <c r="D13" s="7"/>
      <c r="E13" s="8" t="s">
        <v>21</v>
      </c>
      <c r="F13" s="12"/>
      <c r="G13" s="5"/>
      <c r="H13" s="5"/>
      <c r="I13" s="31"/>
      <c r="J13" s="31"/>
      <c r="K13" s="31"/>
    </row>
    <row r="14" spans="2:11" ht="25.5" x14ac:dyDescent="0.25">
      <c r="B14" s="9">
        <v>5</v>
      </c>
      <c r="C14" s="9"/>
      <c r="D14" s="9"/>
      <c r="E14" s="9"/>
      <c r="F14" s="13" t="s">
        <v>9</v>
      </c>
      <c r="G14" s="5"/>
      <c r="H14" s="5"/>
      <c r="I14" s="31"/>
      <c r="J14" s="31"/>
      <c r="K14" s="31"/>
    </row>
    <row r="15" spans="2:11" ht="25.5" x14ac:dyDescent="0.25">
      <c r="B15" s="10"/>
      <c r="C15" s="10">
        <v>54</v>
      </c>
      <c r="D15" s="10"/>
      <c r="E15" s="10"/>
      <c r="F15" s="14" t="s">
        <v>14</v>
      </c>
      <c r="G15" s="5"/>
      <c r="H15" s="5"/>
      <c r="I15" s="31"/>
      <c r="J15" s="31"/>
      <c r="K15" s="31"/>
    </row>
    <row r="16" spans="2:11" ht="63.75" x14ac:dyDescent="0.25">
      <c r="B16" s="10"/>
      <c r="C16" s="10"/>
      <c r="D16" s="10">
        <v>541</v>
      </c>
      <c r="E16" s="23"/>
      <c r="F16" s="23" t="s">
        <v>51</v>
      </c>
      <c r="G16" s="5"/>
      <c r="H16" s="5"/>
      <c r="I16" s="31"/>
      <c r="J16" s="31"/>
      <c r="K16" s="31"/>
    </row>
    <row r="17" spans="2:11" ht="38.25" x14ac:dyDescent="0.25">
      <c r="B17" s="10"/>
      <c r="C17" s="10"/>
      <c r="D17" s="10"/>
      <c r="E17" s="23">
        <v>5413</v>
      </c>
      <c r="F17" s="23" t="s">
        <v>52</v>
      </c>
      <c r="G17" s="5"/>
      <c r="H17" s="5"/>
      <c r="I17" s="31"/>
      <c r="J17" s="31"/>
      <c r="K17" s="31"/>
    </row>
    <row r="18" spans="2:11" x14ac:dyDescent="0.25">
      <c r="B18" s="11"/>
      <c r="C18" s="9"/>
      <c r="D18" s="9"/>
      <c r="E18" s="9"/>
      <c r="F18" s="13" t="s">
        <v>21</v>
      </c>
      <c r="G18" s="5"/>
      <c r="H18" s="5"/>
      <c r="I18" s="31"/>
      <c r="J18" s="31"/>
      <c r="K18" s="31"/>
    </row>
    <row r="20" spans="2:11" x14ac:dyDescent="0.25"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2:11" x14ac:dyDescent="0.25"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2:11" x14ac:dyDescent="0.25">
      <c r="B22" s="33"/>
      <c r="C22" s="33"/>
      <c r="D22" s="33"/>
      <c r="E22" s="33"/>
      <c r="F22" s="33"/>
      <c r="G22" s="33"/>
      <c r="H22" s="33"/>
      <c r="I22" s="33"/>
      <c r="J22" s="33"/>
      <c r="K22" s="33"/>
    </row>
  </sheetData>
  <mergeCells count="5">
    <mergeCell ref="B7:F7"/>
    <mergeCell ref="B8:F8"/>
    <mergeCell ref="B2:K2"/>
    <mergeCell ref="B4:K4"/>
    <mergeCell ref="B5:K5"/>
  </mergeCells>
  <pageMargins left="0.7" right="0.7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8"/>
  <sheetViews>
    <sheetView workbookViewId="0">
      <selection activeCell="J17" sqref="J17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1" spans="2:7" ht="18" x14ac:dyDescent="0.25">
      <c r="B1" s="3"/>
      <c r="C1" s="3"/>
      <c r="D1" s="3"/>
      <c r="E1" s="4"/>
      <c r="F1" s="4"/>
      <c r="G1" s="4"/>
    </row>
    <row r="2" spans="2:7" ht="15.75" customHeight="1" x14ac:dyDescent="0.25">
      <c r="B2" s="156" t="s">
        <v>53</v>
      </c>
      <c r="C2" s="156"/>
      <c r="D2" s="156"/>
      <c r="E2" s="156"/>
      <c r="F2" s="156"/>
      <c r="G2" s="156"/>
    </row>
    <row r="3" spans="2:7" ht="18" x14ac:dyDescent="0.25">
      <c r="B3" s="58"/>
      <c r="C3" s="58"/>
      <c r="D3" s="58"/>
      <c r="E3" s="59"/>
      <c r="F3" s="59"/>
      <c r="G3" s="59"/>
    </row>
    <row r="4" spans="2:7" ht="25.5" x14ac:dyDescent="0.25">
      <c r="B4" s="40" t="s">
        <v>7</v>
      </c>
      <c r="C4" s="40" t="s">
        <v>76</v>
      </c>
      <c r="D4" s="40" t="s">
        <v>84</v>
      </c>
      <c r="E4" s="40" t="s">
        <v>77</v>
      </c>
      <c r="F4" s="40" t="s">
        <v>28</v>
      </c>
      <c r="G4" s="40" t="s">
        <v>59</v>
      </c>
    </row>
    <row r="5" spans="2:7" x14ac:dyDescent="0.25">
      <c r="B5" s="40">
        <v>1</v>
      </c>
      <c r="C5" s="40">
        <v>2</v>
      </c>
      <c r="D5" s="40">
        <v>3</v>
      </c>
      <c r="E5" s="40">
        <v>5</v>
      </c>
      <c r="F5" s="40" t="s">
        <v>43</v>
      </c>
      <c r="G5" s="40" t="s">
        <v>44</v>
      </c>
    </row>
    <row r="6" spans="2:7" x14ac:dyDescent="0.25">
      <c r="B6" s="6" t="s">
        <v>54</v>
      </c>
      <c r="C6" s="5"/>
      <c r="D6" s="5"/>
      <c r="E6" s="31"/>
      <c r="F6" s="31"/>
      <c r="G6" s="31"/>
    </row>
    <row r="7" spans="2:7" x14ac:dyDescent="0.25">
      <c r="B7" s="6" t="s">
        <v>18</v>
      </c>
      <c r="C7" s="5"/>
      <c r="D7" s="5"/>
      <c r="E7" s="31"/>
      <c r="F7" s="31"/>
      <c r="G7" s="31"/>
    </row>
    <row r="8" spans="2:7" x14ac:dyDescent="0.25">
      <c r="B8" s="20" t="s">
        <v>19</v>
      </c>
      <c r="C8" s="5"/>
      <c r="D8" s="5"/>
      <c r="E8" s="31"/>
      <c r="F8" s="31"/>
      <c r="G8" s="31"/>
    </row>
    <row r="9" spans="2:7" x14ac:dyDescent="0.25">
      <c r="B9" s="21" t="s">
        <v>20</v>
      </c>
      <c r="C9" s="5"/>
      <c r="D9" s="5"/>
      <c r="E9" s="31"/>
      <c r="F9" s="31"/>
      <c r="G9" s="31"/>
    </row>
    <row r="10" spans="2:7" x14ac:dyDescent="0.25">
      <c r="B10" s="21" t="s">
        <v>21</v>
      </c>
      <c r="C10" s="5"/>
      <c r="D10" s="5"/>
      <c r="E10" s="31"/>
      <c r="F10" s="31"/>
      <c r="G10" s="31"/>
    </row>
    <row r="11" spans="2:7" x14ac:dyDescent="0.25">
      <c r="B11" s="6" t="s">
        <v>22</v>
      </c>
      <c r="C11" s="5"/>
      <c r="D11" s="5"/>
      <c r="E11" s="31"/>
      <c r="F11" s="31"/>
      <c r="G11" s="31"/>
    </row>
    <row r="12" spans="2:7" x14ac:dyDescent="0.25">
      <c r="B12" s="22" t="s">
        <v>23</v>
      </c>
      <c r="C12" s="5"/>
      <c r="D12" s="5"/>
      <c r="E12" s="31"/>
      <c r="F12" s="31"/>
      <c r="G12" s="31"/>
    </row>
    <row r="13" spans="2:7" x14ac:dyDescent="0.25">
      <c r="B13" s="6" t="s">
        <v>24</v>
      </c>
      <c r="C13" s="5"/>
      <c r="D13" s="5"/>
      <c r="E13" s="31"/>
      <c r="F13" s="31"/>
      <c r="G13" s="31"/>
    </row>
    <row r="14" spans="2:7" x14ac:dyDescent="0.25">
      <c r="B14" s="22" t="s">
        <v>25</v>
      </c>
      <c r="C14" s="5"/>
      <c r="D14" s="5"/>
      <c r="E14" s="31"/>
      <c r="F14" s="31"/>
      <c r="G14" s="31"/>
    </row>
    <row r="15" spans="2:7" x14ac:dyDescent="0.25">
      <c r="B15" s="10" t="s">
        <v>16</v>
      </c>
      <c r="C15" s="5"/>
      <c r="D15" s="5"/>
      <c r="E15" s="31"/>
      <c r="F15" s="31"/>
      <c r="G15" s="31"/>
    </row>
    <row r="16" spans="2:7" x14ac:dyDescent="0.25">
      <c r="B16" s="22"/>
      <c r="C16" s="5"/>
      <c r="D16" s="5"/>
      <c r="E16" s="31"/>
      <c r="F16" s="31"/>
      <c r="G16" s="31"/>
    </row>
    <row r="17" spans="2:7" ht="15.75" customHeight="1" x14ac:dyDescent="0.25">
      <c r="B17" s="6" t="s">
        <v>55</v>
      </c>
      <c r="C17" s="5"/>
      <c r="D17" s="5"/>
      <c r="E17" s="31"/>
      <c r="F17" s="31"/>
      <c r="G17" s="31"/>
    </row>
    <row r="18" spans="2:7" ht="15.75" customHeight="1" x14ac:dyDescent="0.25">
      <c r="B18" s="6" t="s">
        <v>18</v>
      </c>
      <c r="C18" s="5"/>
      <c r="D18" s="5"/>
      <c r="E18" s="31"/>
      <c r="F18" s="31"/>
      <c r="G18" s="31"/>
    </row>
    <row r="19" spans="2:7" x14ac:dyDescent="0.25">
      <c r="B19" s="20" t="s">
        <v>19</v>
      </c>
      <c r="C19" s="5"/>
      <c r="D19" s="5"/>
      <c r="E19" s="31"/>
      <c r="F19" s="31"/>
      <c r="G19" s="31"/>
    </row>
    <row r="20" spans="2:7" x14ac:dyDescent="0.25">
      <c r="B20" s="21" t="s">
        <v>20</v>
      </c>
      <c r="C20" s="5"/>
      <c r="D20" s="5"/>
      <c r="E20" s="31"/>
      <c r="F20" s="31"/>
      <c r="G20" s="31"/>
    </row>
    <row r="21" spans="2:7" x14ac:dyDescent="0.25">
      <c r="B21" s="21" t="s">
        <v>21</v>
      </c>
      <c r="C21" s="5"/>
      <c r="D21" s="5"/>
      <c r="E21" s="31"/>
      <c r="F21" s="31"/>
      <c r="G21" s="31"/>
    </row>
    <row r="22" spans="2:7" x14ac:dyDescent="0.25">
      <c r="B22" s="6" t="s">
        <v>22</v>
      </c>
      <c r="C22" s="5"/>
      <c r="D22" s="5"/>
      <c r="E22" s="31"/>
      <c r="F22" s="31"/>
      <c r="G22" s="31"/>
    </row>
    <row r="23" spans="2:7" x14ac:dyDescent="0.25">
      <c r="B23" s="22" t="s">
        <v>23</v>
      </c>
      <c r="C23" s="5"/>
      <c r="D23" s="5"/>
      <c r="E23" s="31"/>
      <c r="F23" s="31"/>
      <c r="G23" s="31"/>
    </row>
    <row r="24" spans="2:7" x14ac:dyDescent="0.25">
      <c r="B24" s="6" t="s">
        <v>24</v>
      </c>
      <c r="C24" s="5"/>
      <c r="D24" s="5"/>
      <c r="E24" s="31"/>
      <c r="F24" s="31"/>
      <c r="G24" s="31"/>
    </row>
    <row r="25" spans="2:7" x14ac:dyDescent="0.25">
      <c r="B25" s="22" t="s">
        <v>25</v>
      </c>
      <c r="C25" s="5"/>
      <c r="D25" s="5"/>
      <c r="E25" s="31"/>
      <c r="F25" s="31"/>
      <c r="G25" s="31"/>
    </row>
    <row r="26" spans="2:7" x14ac:dyDescent="0.25">
      <c r="B26" s="10" t="s">
        <v>16</v>
      </c>
      <c r="C26" s="5"/>
      <c r="D26" s="5"/>
      <c r="E26" s="31"/>
      <c r="F26" s="31"/>
      <c r="G26" s="31"/>
    </row>
    <row r="28" spans="2:7" x14ac:dyDescent="0.25">
      <c r="B28" s="49"/>
      <c r="C28" s="49"/>
      <c r="D28" s="49"/>
      <c r="E28" s="49"/>
      <c r="F28" s="49"/>
      <c r="G28" s="49"/>
    </row>
  </sheetData>
  <mergeCells count="1">
    <mergeCell ref="B2:G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81"/>
  <sheetViews>
    <sheetView topLeftCell="A154" zoomScaleNormal="100" workbookViewId="0">
      <selection activeCell="I17" sqref="I1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5.42578125" customWidth="1"/>
    <col min="5" max="5" width="39" customWidth="1"/>
    <col min="6" max="7" width="24.28515625" customWidth="1"/>
    <col min="8" max="8" width="15.7109375" customWidth="1"/>
    <col min="9" max="9" width="24.28515625" customWidth="1"/>
  </cols>
  <sheetData>
    <row r="1" spans="2:9" ht="18" x14ac:dyDescent="0.25">
      <c r="B1" s="3"/>
      <c r="C1" s="3"/>
      <c r="D1" s="3"/>
      <c r="E1" s="3"/>
      <c r="F1" s="3"/>
      <c r="G1" s="3"/>
      <c r="H1" s="4"/>
      <c r="I1" s="4"/>
    </row>
    <row r="2" spans="2:9" ht="18" customHeight="1" x14ac:dyDescent="0.25">
      <c r="B2" s="156" t="s">
        <v>10</v>
      </c>
      <c r="C2" s="156"/>
      <c r="D2" s="156"/>
      <c r="E2" s="156"/>
      <c r="F2" s="156"/>
      <c r="G2" s="156"/>
      <c r="H2" s="156"/>
      <c r="I2" s="24"/>
    </row>
    <row r="3" spans="2:9" ht="18" x14ac:dyDescent="0.25">
      <c r="B3" s="58"/>
      <c r="C3" s="58"/>
      <c r="D3" s="58"/>
      <c r="E3" s="58"/>
      <c r="F3" s="58"/>
      <c r="G3" s="58"/>
      <c r="H3" s="59"/>
      <c r="I3" s="4"/>
    </row>
    <row r="4" spans="2:9" ht="15.75" x14ac:dyDescent="0.25">
      <c r="B4" s="192" t="s">
        <v>64</v>
      </c>
      <c r="C4" s="192"/>
      <c r="D4" s="192"/>
      <c r="E4" s="192"/>
      <c r="F4" s="192"/>
      <c r="G4" s="192"/>
      <c r="H4" s="192"/>
    </row>
    <row r="5" spans="2:9" ht="18" x14ac:dyDescent="0.25">
      <c r="B5" s="58"/>
      <c r="C5" s="58"/>
      <c r="D5" s="58"/>
      <c r="E5" s="58"/>
      <c r="F5" s="58"/>
      <c r="G5" s="58"/>
      <c r="H5" s="59"/>
    </row>
    <row r="6" spans="2:9" ht="25.5" x14ac:dyDescent="0.25">
      <c r="B6" s="185" t="s">
        <v>7</v>
      </c>
      <c r="C6" s="186"/>
      <c r="D6" s="186"/>
      <c r="E6" s="187"/>
      <c r="F6" s="40" t="s">
        <v>84</v>
      </c>
      <c r="G6" s="40" t="s">
        <v>85</v>
      </c>
      <c r="H6" s="40" t="s">
        <v>59</v>
      </c>
    </row>
    <row r="7" spans="2:9" s="47" customFormat="1" ht="11.25" x14ac:dyDescent="0.2">
      <c r="B7" s="182">
        <v>1</v>
      </c>
      <c r="C7" s="183"/>
      <c r="D7" s="183"/>
      <c r="E7" s="184"/>
      <c r="F7" s="44">
        <v>2</v>
      </c>
      <c r="G7" s="44">
        <v>3</v>
      </c>
      <c r="H7" s="44" t="s">
        <v>174</v>
      </c>
    </row>
    <row r="8" spans="2:9" ht="30" customHeight="1" x14ac:dyDescent="0.25">
      <c r="B8" s="196">
        <v>18872</v>
      </c>
      <c r="C8" s="197"/>
      <c r="D8" s="198"/>
      <c r="E8" s="90" t="s">
        <v>175</v>
      </c>
      <c r="F8" s="208"/>
      <c r="G8" s="209"/>
      <c r="H8" s="210"/>
    </row>
    <row r="9" spans="2:9" ht="30" customHeight="1" x14ac:dyDescent="0.25">
      <c r="B9" s="205" t="s">
        <v>185</v>
      </c>
      <c r="C9" s="206"/>
      <c r="D9" s="207"/>
      <c r="E9" s="96" t="s">
        <v>186</v>
      </c>
      <c r="F9" s="48"/>
      <c r="G9" s="5"/>
      <c r="H9" s="5"/>
    </row>
    <row r="10" spans="2:9" ht="30" customHeight="1" x14ac:dyDescent="0.25">
      <c r="B10" s="92">
        <v>1</v>
      </c>
      <c r="C10" s="93"/>
      <c r="D10" s="94"/>
      <c r="E10" s="97" t="s">
        <v>188</v>
      </c>
      <c r="F10" s="5">
        <v>228487</v>
      </c>
      <c r="G10" s="76">
        <v>227079.58</v>
      </c>
      <c r="H10" s="69">
        <v>99.8</v>
      </c>
    </row>
    <row r="11" spans="2:9" ht="30" customHeight="1" x14ac:dyDescent="0.25">
      <c r="B11" s="91">
        <v>2</v>
      </c>
      <c r="C11" s="83"/>
      <c r="D11" s="84"/>
      <c r="E11" s="97" t="s">
        <v>189</v>
      </c>
      <c r="F11" s="5">
        <v>20000</v>
      </c>
      <c r="G11" s="76">
        <v>19605.82</v>
      </c>
      <c r="H11" s="69">
        <v>98.03</v>
      </c>
    </row>
    <row r="12" spans="2:9" ht="30" customHeight="1" x14ac:dyDescent="0.25">
      <c r="B12" s="91">
        <v>3</v>
      </c>
      <c r="C12" s="83"/>
      <c r="D12" s="84"/>
      <c r="E12" s="97" t="s">
        <v>190</v>
      </c>
      <c r="F12" s="5">
        <v>103700</v>
      </c>
      <c r="G12" s="76">
        <v>84461.01</v>
      </c>
      <c r="H12" s="69">
        <v>81.45</v>
      </c>
    </row>
    <row r="13" spans="2:9" ht="30" customHeight="1" x14ac:dyDescent="0.25">
      <c r="B13" s="91">
        <v>4</v>
      </c>
      <c r="C13" s="83"/>
      <c r="D13" s="84"/>
      <c r="E13" s="97" t="s">
        <v>191</v>
      </c>
      <c r="F13" s="5">
        <v>1561904</v>
      </c>
      <c r="G13" s="76">
        <v>1581257.04</v>
      </c>
      <c r="H13" s="69">
        <v>101.24</v>
      </c>
    </row>
    <row r="14" spans="2:9" ht="30" customHeight="1" x14ac:dyDescent="0.25">
      <c r="B14" s="91">
        <v>5</v>
      </c>
      <c r="C14" s="83"/>
      <c r="D14" s="84"/>
      <c r="E14" s="97" t="s">
        <v>192</v>
      </c>
      <c r="F14" s="48">
        <v>200</v>
      </c>
      <c r="G14" s="69"/>
      <c r="H14" s="69"/>
    </row>
    <row r="15" spans="2:9" ht="30" customHeight="1" x14ac:dyDescent="0.25">
      <c r="B15" s="91">
        <v>9</v>
      </c>
      <c r="C15" s="83"/>
      <c r="D15" s="84"/>
      <c r="E15" s="95" t="s">
        <v>193</v>
      </c>
      <c r="F15" s="48">
        <v>18700</v>
      </c>
      <c r="G15" s="69">
        <v>40449.660000000003</v>
      </c>
      <c r="H15" s="69">
        <v>216.31</v>
      </c>
    </row>
    <row r="16" spans="2:9" ht="30" customHeight="1" x14ac:dyDescent="0.25">
      <c r="B16" s="199" t="s">
        <v>176</v>
      </c>
      <c r="C16" s="200"/>
      <c r="D16" s="201"/>
      <c r="E16" s="104" t="s">
        <v>177</v>
      </c>
      <c r="F16" s="122">
        <v>1673900</v>
      </c>
      <c r="G16" s="123">
        <v>1652169.87</v>
      </c>
      <c r="H16" s="123">
        <v>98.7</v>
      </c>
    </row>
    <row r="17" spans="2:8" ht="30" customHeight="1" x14ac:dyDescent="0.25">
      <c r="B17" s="202" t="s">
        <v>178</v>
      </c>
      <c r="C17" s="203"/>
      <c r="D17" s="204"/>
      <c r="E17" s="106" t="s">
        <v>179</v>
      </c>
      <c r="F17" s="124">
        <v>1673900</v>
      </c>
      <c r="G17" s="125">
        <v>1652169.87</v>
      </c>
      <c r="H17" s="125">
        <v>98.7</v>
      </c>
    </row>
    <row r="18" spans="2:8" ht="21" customHeight="1" x14ac:dyDescent="0.25">
      <c r="B18" s="193" t="s">
        <v>196</v>
      </c>
      <c r="C18" s="194"/>
      <c r="D18" s="195"/>
      <c r="E18" s="126" t="s">
        <v>180</v>
      </c>
      <c r="F18" s="120">
        <v>20000</v>
      </c>
      <c r="G18" s="121">
        <v>10436.93</v>
      </c>
      <c r="H18" s="121">
        <v>52.18</v>
      </c>
    </row>
    <row r="19" spans="2:8" ht="22.5" customHeight="1" x14ac:dyDescent="0.25">
      <c r="B19" s="221">
        <v>32</v>
      </c>
      <c r="C19" s="221"/>
      <c r="D19" s="221"/>
      <c r="E19" s="113" t="s">
        <v>182</v>
      </c>
      <c r="F19" s="127">
        <v>16627</v>
      </c>
      <c r="G19" s="128">
        <v>7145.03</v>
      </c>
      <c r="H19" s="128">
        <v>42.97</v>
      </c>
    </row>
    <row r="20" spans="2:8" ht="15" customHeight="1" x14ac:dyDescent="0.25">
      <c r="B20" s="218">
        <v>3221</v>
      </c>
      <c r="C20" s="219"/>
      <c r="D20" s="220"/>
      <c r="E20" s="98" t="s">
        <v>183</v>
      </c>
      <c r="F20" s="48"/>
      <c r="G20" s="69">
        <v>239.73</v>
      </c>
      <c r="H20" s="69"/>
    </row>
    <row r="21" spans="2:8" ht="15" customHeight="1" x14ac:dyDescent="0.25">
      <c r="B21" s="218">
        <v>3222</v>
      </c>
      <c r="C21" s="219"/>
      <c r="D21" s="220"/>
      <c r="E21" s="99" t="s">
        <v>117</v>
      </c>
      <c r="F21" s="48"/>
      <c r="G21" s="69">
        <v>183.09</v>
      </c>
      <c r="H21" s="69"/>
    </row>
    <row r="22" spans="2:8" ht="25.5" customHeight="1" x14ac:dyDescent="0.25">
      <c r="B22" s="218">
        <v>3224</v>
      </c>
      <c r="C22" s="219"/>
      <c r="D22" s="220"/>
      <c r="E22" s="99" t="s">
        <v>199</v>
      </c>
      <c r="F22" s="48"/>
      <c r="G22" s="69">
        <v>12.19</v>
      </c>
      <c r="H22" s="69"/>
    </row>
    <row r="23" spans="2:8" ht="17.25" customHeight="1" x14ac:dyDescent="0.25">
      <c r="B23" s="222">
        <v>3225</v>
      </c>
      <c r="C23" s="222"/>
      <c r="D23" s="222"/>
      <c r="E23" s="98" t="s">
        <v>120</v>
      </c>
      <c r="F23" s="48"/>
      <c r="G23" s="69">
        <v>2480</v>
      </c>
      <c r="H23" s="69"/>
    </row>
    <row r="24" spans="2:8" ht="15.75" customHeight="1" x14ac:dyDescent="0.25">
      <c r="B24" s="215">
        <v>3231</v>
      </c>
      <c r="C24" s="216"/>
      <c r="D24" s="217"/>
      <c r="E24" s="84" t="s">
        <v>123</v>
      </c>
      <c r="F24" s="48"/>
      <c r="G24" s="69">
        <v>119.14</v>
      </c>
      <c r="H24" s="69"/>
    </row>
    <row r="25" spans="2:8" ht="16.5" customHeight="1" x14ac:dyDescent="0.25">
      <c r="B25" s="214">
        <v>3232</v>
      </c>
      <c r="C25" s="214"/>
      <c r="D25" s="214"/>
      <c r="E25" s="50" t="s">
        <v>220</v>
      </c>
      <c r="F25" s="48"/>
      <c r="G25" s="69">
        <v>37.5</v>
      </c>
      <c r="H25" s="69"/>
    </row>
    <row r="26" spans="2:8" ht="15.75" customHeight="1" x14ac:dyDescent="0.25">
      <c r="B26" s="214">
        <v>3235</v>
      </c>
      <c r="C26" s="214"/>
      <c r="D26" s="214"/>
      <c r="E26" s="50" t="s">
        <v>255</v>
      </c>
      <c r="F26" s="48"/>
      <c r="G26" s="69">
        <v>58.4</v>
      </c>
      <c r="H26" s="69"/>
    </row>
    <row r="27" spans="2:8" x14ac:dyDescent="0.25">
      <c r="B27" s="222">
        <v>3237</v>
      </c>
      <c r="C27" s="222"/>
      <c r="D27" s="222"/>
      <c r="E27" s="98" t="s">
        <v>184</v>
      </c>
      <c r="F27" s="48"/>
      <c r="G27" s="69">
        <v>1260.3800000000001</v>
      </c>
      <c r="H27" s="69"/>
    </row>
    <row r="28" spans="2:8" x14ac:dyDescent="0.25">
      <c r="B28" s="218">
        <v>3299</v>
      </c>
      <c r="C28" s="219"/>
      <c r="D28" s="220"/>
      <c r="E28" s="98" t="s">
        <v>195</v>
      </c>
      <c r="F28" s="48"/>
      <c r="G28" s="69">
        <v>2754.6</v>
      </c>
      <c r="H28" s="69"/>
    </row>
    <row r="29" spans="2:8" x14ac:dyDescent="0.25">
      <c r="B29" s="211">
        <v>38</v>
      </c>
      <c r="C29" s="212"/>
      <c r="D29" s="213"/>
      <c r="E29" s="113" t="s">
        <v>181</v>
      </c>
      <c r="F29" s="127">
        <v>123</v>
      </c>
      <c r="G29" s="128">
        <v>122.56</v>
      </c>
      <c r="H29" s="128">
        <v>99.64</v>
      </c>
    </row>
    <row r="30" spans="2:8" x14ac:dyDescent="0.25">
      <c r="B30" s="214">
        <v>3811</v>
      </c>
      <c r="C30" s="214"/>
      <c r="D30" s="214"/>
      <c r="E30" s="50" t="s">
        <v>141</v>
      </c>
      <c r="F30" s="48"/>
      <c r="G30" s="69">
        <v>120</v>
      </c>
      <c r="H30" s="69"/>
    </row>
    <row r="31" spans="2:8" x14ac:dyDescent="0.25">
      <c r="B31" s="215">
        <v>3812</v>
      </c>
      <c r="C31" s="216"/>
      <c r="D31" s="217"/>
      <c r="E31" s="84" t="s">
        <v>142</v>
      </c>
      <c r="F31" s="48"/>
      <c r="G31" s="69">
        <v>2.56</v>
      </c>
      <c r="H31" s="69"/>
    </row>
    <row r="32" spans="2:8" ht="25.5" x14ac:dyDescent="0.25">
      <c r="B32" s="211">
        <v>42</v>
      </c>
      <c r="C32" s="212"/>
      <c r="D32" s="213"/>
      <c r="E32" s="114" t="s">
        <v>194</v>
      </c>
      <c r="F32" s="127">
        <v>3250</v>
      </c>
      <c r="G32" s="128">
        <v>3169.34</v>
      </c>
      <c r="H32" s="128">
        <v>97.52</v>
      </c>
    </row>
    <row r="33" spans="2:8" x14ac:dyDescent="0.25">
      <c r="B33" s="215">
        <v>4221</v>
      </c>
      <c r="C33" s="216"/>
      <c r="D33" s="217"/>
      <c r="E33" s="50" t="s">
        <v>145</v>
      </c>
      <c r="F33" s="48"/>
      <c r="G33" s="69">
        <v>1081.48</v>
      </c>
      <c r="H33" s="69"/>
    </row>
    <row r="34" spans="2:8" x14ac:dyDescent="0.25">
      <c r="B34" s="214">
        <v>4227</v>
      </c>
      <c r="C34" s="214"/>
      <c r="D34" s="214"/>
      <c r="E34" s="50" t="s">
        <v>147</v>
      </c>
      <c r="F34" s="48"/>
      <c r="G34" s="69">
        <v>1502.5</v>
      </c>
      <c r="H34" s="69"/>
    </row>
    <row r="35" spans="2:8" x14ac:dyDescent="0.25">
      <c r="B35" s="215">
        <v>4241</v>
      </c>
      <c r="C35" s="216"/>
      <c r="D35" s="217"/>
      <c r="E35" s="50" t="s">
        <v>148</v>
      </c>
      <c r="F35" s="48"/>
      <c r="G35" s="69">
        <v>585.36</v>
      </c>
      <c r="H35" s="69"/>
    </row>
    <row r="36" spans="2:8" ht="25.5" x14ac:dyDescent="0.25">
      <c r="B36" s="193" t="s">
        <v>197</v>
      </c>
      <c r="C36" s="194"/>
      <c r="D36" s="195"/>
      <c r="E36" s="109" t="s">
        <v>198</v>
      </c>
      <c r="F36" s="120">
        <v>103700</v>
      </c>
      <c r="G36" s="121">
        <v>75397.61</v>
      </c>
      <c r="H36" s="121">
        <v>72.709999999999994</v>
      </c>
    </row>
    <row r="37" spans="2:8" x14ac:dyDescent="0.25">
      <c r="B37" s="211">
        <v>32</v>
      </c>
      <c r="C37" s="212"/>
      <c r="D37" s="213"/>
      <c r="E37" s="113" t="s">
        <v>182</v>
      </c>
      <c r="F37" s="127">
        <v>100400</v>
      </c>
      <c r="G37" s="128">
        <v>72311.41</v>
      </c>
      <c r="H37" s="128">
        <v>72.02</v>
      </c>
    </row>
    <row r="38" spans="2:8" x14ac:dyDescent="0.25">
      <c r="B38" s="214">
        <v>3211</v>
      </c>
      <c r="C38" s="214"/>
      <c r="D38" s="214"/>
      <c r="E38" s="98" t="s">
        <v>42</v>
      </c>
      <c r="F38" s="48"/>
      <c r="G38" s="69">
        <v>2727</v>
      </c>
      <c r="H38" s="69"/>
    </row>
    <row r="39" spans="2:8" x14ac:dyDescent="0.25">
      <c r="B39" s="214">
        <v>3213</v>
      </c>
      <c r="C39" s="214"/>
      <c r="D39" s="214"/>
      <c r="E39" s="50" t="s">
        <v>114</v>
      </c>
      <c r="F39" s="48"/>
      <c r="G39" s="69">
        <v>70</v>
      </c>
      <c r="H39" s="69"/>
    </row>
    <row r="40" spans="2:8" x14ac:dyDescent="0.25">
      <c r="B40" s="215">
        <v>3221</v>
      </c>
      <c r="C40" s="216"/>
      <c r="D40" s="217"/>
      <c r="E40" s="98" t="s">
        <v>183</v>
      </c>
      <c r="F40" s="48"/>
      <c r="G40" s="69">
        <v>14480.58</v>
      </c>
      <c r="H40" s="69"/>
    </row>
    <row r="41" spans="2:8" x14ac:dyDescent="0.25">
      <c r="B41" s="215">
        <v>3222</v>
      </c>
      <c r="C41" s="216"/>
      <c r="D41" s="217"/>
      <c r="E41" s="99" t="s">
        <v>117</v>
      </c>
      <c r="F41" s="48"/>
      <c r="G41" s="69">
        <v>45691.92</v>
      </c>
      <c r="H41" s="69"/>
    </row>
    <row r="42" spans="2:8" x14ac:dyDescent="0.25">
      <c r="B42" s="214">
        <v>3224</v>
      </c>
      <c r="C42" s="214"/>
      <c r="D42" s="214"/>
      <c r="E42" s="99" t="s">
        <v>199</v>
      </c>
      <c r="F42" s="48"/>
      <c r="G42" s="69">
        <v>2869.28</v>
      </c>
      <c r="H42" s="69"/>
    </row>
    <row r="43" spans="2:8" x14ac:dyDescent="0.25">
      <c r="B43" s="214">
        <v>3225</v>
      </c>
      <c r="C43" s="214"/>
      <c r="D43" s="214"/>
      <c r="E43" s="98" t="s">
        <v>120</v>
      </c>
      <c r="F43" s="48"/>
      <c r="G43" s="69">
        <v>3564.73</v>
      </c>
      <c r="H43" s="69"/>
    </row>
    <row r="44" spans="2:8" x14ac:dyDescent="0.25">
      <c r="B44" s="215">
        <v>3227</v>
      </c>
      <c r="C44" s="216"/>
      <c r="D44" s="217"/>
      <c r="E44" s="98" t="s">
        <v>200</v>
      </c>
      <c r="F44" s="48"/>
      <c r="G44" s="69">
        <v>1036.95</v>
      </c>
      <c r="H44" s="69"/>
    </row>
    <row r="45" spans="2:8" x14ac:dyDescent="0.25">
      <c r="B45" s="215">
        <v>3231</v>
      </c>
      <c r="C45" s="216"/>
      <c r="D45" s="217"/>
      <c r="E45" s="84" t="s">
        <v>123</v>
      </c>
      <c r="F45" s="48"/>
      <c r="G45" s="69">
        <v>79.5</v>
      </c>
      <c r="H45" s="69"/>
    </row>
    <row r="46" spans="2:8" x14ac:dyDescent="0.25">
      <c r="B46" s="214">
        <v>3232</v>
      </c>
      <c r="C46" s="214"/>
      <c r="D46" s="214"/>
      <c r="E46" s="50" t="s">
        <v>201</v>
      </c>
      <c r="F46" s="48"/>
      <c r="G46" s="69">
        <v>269.79000000000002</v>
      </c>
      <c r="H46" s="69"/>
    </row>
    <row r="47" spans="2:8" x14ac:dyDescent="0.25">
      <c r="B47" s="214">
        <v>3236</v>
      </c>
      <c r="C47" s="214"/>
      <c r="D47" s="214"/>
      <c r="E47" s="50" t="s">
        <v>202</v>
      </c>
      <c r="F47" s="48"/>
      <c r="G47" s="69">
        <v>43.8</v>
      </c>
      <c r="H47" s="69"/>
    </row>
    <row r="48" spans="2:8" x14ac:dyDescent="0.25">
      <c r="B48" s="215">
        <v>3292</v>
      </c>
      <c r="C48" s="216"/>
      <c r="D48" s="217"/>
      <c r="E48" s="50" t="s">
        <v>133</v>
      </c>
      <c r="F48" s="48"/>
      <c r="G48" s="69">
        <v>187.71</v>
      </c>
      <c r="H48" s="69"/>
    </row>
    <row r="49" spans="2:8" x14ac:dyDescent="0.25">
      <c r="B49" s="215">
        <v>3294</v>
      </c>
      <c r="C49" s="216"/>
      <c r="D49" s="217"/>
      <c r="E49" s="84" t="s">
        <v>134</v>
      </c>
      <c r="F49" s="48"/>
      <c r="G49" s="69">
        <v>50</v>
      </c>
      <c r="H49" s="69"/>
    </row>
    <row r="50" spans="2:8" x14ac:dyDescent="0.25">
      <c r="B50" s="214">
        <v>3295</v>
      </c>
      <c r="C50" s="214"/>
      <c r="D50" s="214"/>
      <c r="E50" s="50" t="s">
        <v>203</v>
      </c>
      <c r="F50" s="48"/>
      <c r="G50" s="69">
        <v>259.73</v>
      </c>
      <c r="H50" s="69"/>
    </row>
    <row r="51" spans="2:8" x14ac:dyDescent="0.25">
      <c r="B51" s="214">
        <v>3299</v>
      </c>
      <c r="C51" s="214"/>
      <c r="D51" s="214"/>
      <c r="E51" s="50" t="s">
        <v>132</v>
      </c>
      <c r="F51" s="48"/>
      <c r="G51" s="69">
        <v>953.42</v>
      </c>
      <c r="H51" s="69"/>
    </row>
    <row r="52" spans="2:8" x14ac:dyDescent="0.25">
      <c r="B52" s="211">
        <v>34</v>
      </c>
      <c r="C52" s="212"/>
      <c r="D52" s="213"/>
      <c r="E52" s="113" t="s">
        <v>211</v>
      </c>
      <c r="F52" s="127">
        <v>200</v>
      </c>
      <c r="G52" s="128">
        <v>0.25</v>
      </c>
      <c r="H52" s="128">
        <v>0.13</v>
      </c>
    </row>
    <row r="53" spans="2:8" x14ac:dyDescent="0.25">
      <c r="B53" s="215">
        <v>3433</v>
      </c>
      <c r="C53" s="216"/>
      <c r="D53" s="217"/>
      <c r="E53" s="84" t="s">
        <v>139</v>
      </c>
      <c r="F53" s="48"/>
      <c r="G53" s="69">
        <v>0.25</v>
      </c>
      <c r="H53" s="69"/>
    </row>
    <row r="54" spans="2:8" ht="25.5" x14ac:dyDescent="0.25">
      <c r="B54" s="221">
        <v>42</v>
      </c>
      <c r="C54" s="221"/>
      <c r="D54" s="221"/>
      <c r="E54" s="114" t="s">
        <v>194</v>
      </c>
      <c r="F54" s="127">
        <v>3100</v>
      </c>
      <c r="G54" s="128">
        <v>3085.95</v>
      </c>
      <c r="H54" s="128">
        <v>99.55</v>
      </c>
    </row>
    <row r="55" spans="2:8" x14ac:dyDescent="0.25">
      <c r="B55" s="214">
        <v>4227</v>
      </c>
      <c r="C55" s="214"/>
      <c r="D55" s="214"/>
      <c r="E55" s="50" t="s">
        <v>147</v>
      </c>
      <c r="F55" s="48"/>
      <c r="G55" s="69">
        <v>3085.95</v>
      </c>
      <c r="H55" s="69"/>
    </row>
    <row r="56" spans="2:8" x14ac:dyDescent="0.25">
      <c r="B56" s="193" t="s">
        <v>204</v>
      </c>
      <c r="C56" s="194"/>
      <c r="D56" s="195"/>
      <c r="E56" s="110" t="s">
        <v>205</v>
      </c>
      <c r="F56" s="120">
        <v>1550000</v>
      </c>
      <c r="G56" s="121">
        <v>1566335.33</v>
      </c>
      <c r="H56" s="121">
        <v>101.05</v>
      </c>
    </row>
    <row r="57" spans="2:8" x14ac:dyDescent="0.25">
      <c r="B57" s="211">
        <v>31</v>
      </c>
      <c r="C57" s="212"/>
      <c r="D57" s="213"/>
      <c r="E57" s="115" t="s">
        <v>212</v>
      </c>
      <c r="F57" s="127">
        <v>1545543</v>
      </c>
      <c r="G57" s="128">
        <v>1561464.05</v>
      </c>
      <c r="H57" s="128">
        <v>101.03</v>
      </c>
    </row>
    <row r="58" spans="2:8" x14ac:dyDescent="0.25">
      <c r="B58" s="214">
        <v>3111</v>
      </c>
      <c r="C58" s="214"/>
      <c r="D58" s="214"/>
      <c r="E58" s="99" t="s">
        <v>40</v>
      </c>
      <c r="F58" s="48"/>
      <c r="G58" s="69">
        <v>1222517.19</v>
      </c>
      <c r="H58" s="69"/>
    </row>
    <row r="59" spans="2:8" x14ac:dyDescent="0.25">
      <c r="B59" s="214">
        <v>3113</v>
      </c>
      <c r="C59" s="214"/>
      <c r="D59" s="214"/>
      <c r="E59" s="98" t="s">
        <v>107</v>
      </c>
      <c r="F59" s="48"/>
      <c r="G59" s="69">
        <v>22931.86</v>
      </c>
      <c r="H59" s="69"/>
    </row>
    <row r="60" spans="2:8" x14ac:dyDescent="0.25">
      <c r="B60" s="215">
        <v>3114</v>
      </c>
      <c r="C60" s="216"/>
      <c r="D60" s="217"/>
      <c r="E60" s="98" t="s">
        <v>213</v>
      </c>
      <c r="F60" s="48"/>
      <c r="G60" s="69">
        <v>41145.43</v>
      </c>
      <c r="H60" s="69"/>
    </row>
    <row r="61" spans="2:8" x14ac:dyDescent="0.25">
      <c r="B61" s="215">
        <v>3121</v>
      </c>
      <c r="C61" s="216"/>
      <c r="D61" s="217"/>
      <c r="E61" s="84" t="s">
        <v>109</v>
      </c>
      <c r="F61" s="48"/>
      <c r="G61" s="69">
        <v>65447.68</v>
      </c>
      <c r="H61" s="69"/>
    </row>
    <row r="62" spans="2:8" x14ac:dyDescent="0.25">
      <c r="B62" s="214">
        <v>3132</v>
      </c>
      <c r="C62" s="214"/>
      <c r="D62" s="214"/>
      <c r="E62" s="50" t="s">
        <v>214</v>
      </c>
      <c r="F62" s="48"/>
      <c r="G62" s="69">
        <v>209412.87</v>
      </c>
      <c r="H62" s="69"/>
    </row>
    <row r="63" spans="2:8" ht="25.5" x14ac:dyDescent="0.25">
      <c r="B63" s="214">
        <v>3133</v>
      </c>
      <c r="C63" s="214"/>
      <c r="D63" s="214"/>
      <c r="E63" s="50" t="s">
        <v>215</v>
      </c>
      <c r="F63" s="48"/>
      <c r="G63" s="69">
        <v>9.02</v>
      </c>
      <c r="H63" s="69"/>
    </row>
    <row r="64" spans="2:8" x14ac:dyDescent="0.25">
      <c r="B64" s="211">
        <v>32</v>
      </c>
      <c r="C64" s="212"/>
      <c r="D64" s="213"/>
      <c r="E64" s="113" t="s">
        <v>182</v>
      </c>
      <c r="F64" s="127">
        <v>203</v>
      </c>
      <c r="G64" s="128">
        <v>594.44000000000005</v>
      </c>
      <c r="H64" s="128">
        <v>292.83</v>
      </c>
    </row>
    <row r="65" spans="2:8" x14ac:dyDescent="0.25">
      <c r="B65" s="215">
        <v>3221</v>
      </c>
      <c r="C65" s="216"/>
      <c r="D65" s="217"/>
      <c r="E65" s="98" t="s">
        <v>183</v>
      </c>
      <c r="F65" s="48"/>
      <c r="G65" s="69">
        <v>155.99</v>
      </c>
      <c r="H65" s="69"/>
    </row>
    <row r="66" spans="2:8" x14ac:dyDescent="0.25">
      <c r="B66" s="214">
        <v>3222</v>
      </c>
      <c r="C66" s="214"/>
      <c r="D66" s="214"/>
      <c r="E66" s="50" t="s">
        <v>117</v>
      </c>
      <c r="F66" s="48"/>
      <c r="G66" s="69">
        <v>47</v>
      </c>
      <c r="H66" s="69"/>
    </row>
    <row r="67" spans="2:8" x14ac:dyDescent="0.25">
      <c r="B67" s="214">
        <v>3295</v>
      </c>
      <c r="C67" s="214"/>
      <c r="D67" s="214"/>
      <c r="E67" s="50" t="s">
        <v>203</v>
      </c>
      <c r="F67" s="48"/>
      <c r="G67" s="69">
        <v>16.600000000000001</v>
      </c>
      <c r="H67" s="69"/>
    </row>
    <row r="68" spans="2:8" x14ac:dyDescent="0.25">
      <c r="B68" s="215">
        <v>3296</v>
      </c>
      <c r="C68" s="216"/>
      <c r="D68" s="217"/>
      <c r="E68" s="50" t="s">
        <v>216</v>
      </c>
      <c r="F68" s="48"/>
      <c r="G68" s="69">
        <v>374.85</v>
      </c>
      <c r="H68" s="69"/>
    </row>
    <row r="69" spans="2:8" x14ac:dyDescent="0.25">
      <c r="B69" s="211">
        <v>34</v>
      </c>
      <c r="C69" s="212"/>
      <c r="D69" s="213"/>
      <c r="E69" s="115" t="s">
        <v>211</v>
      </c>
      <c r="F69" s="127">
        <v>260</v>
      </c>
      <c r="G69" s="128">
        <v>258.11</v>
      </c>
      <c r="H69" s="128">
        <v>99.27</v>
      </c>
    </row>
    <row r="70" spans="2:8" x14ac:dyDescent="0.25">
      <c r="B70" s="214">
        <v>3433</v>
      </c>
      <c r="C70" s="214"/>
      <c r="D70" s="214"/>
      <c r="E70" s="84" t="s">
        <v>139</v>
      </c>
      <c r="F70" s="48"/>
      <c r="G70" s="69">
        <v>258.11</v>
      </c>
      <c r="H70" s="69"/>
    </row>
    <row r="71" spans="2:8" x14ac:dyDescent="0.25">
      <c r="B71" s="223">
        <v>38</v>
      </c>
      <c r="C71" s="223"/>
      <c r="D71" s="223"/>
      <c r="E71" s="100" t="s">
        <v>217</v>
      </c>
      <c r="F71" s="48">
        <v>791</v>
      </c>
      <c r="G71" s="69">
        <v>790.14</v>
      </c>
      <c r="H71" s="69">
        <v>99.89</v>
      </c>
    </row>
    <row r="72" spans="2:8" x14ac:dyDescent="0.25">
      <c r="B72" s="215">
        <v>3812</v>
      </c>
      <c r="C72" s="216"/>
      <c r="D72" s="217"/>
      <c r="E72" s="98" t="s">
        <v>142</v>
      </c>
      <c r="F72" s="48"/>
      <c r="G72" s="69">
        <v>790.14</v>
      </c>
      <c r="H72" s="69"/>
    </row>
    <row r="73" spans="2:8" ht="25.5" x14ac:dyDescent="0.25">
      <c r="B73" s="211">
        <v>42</v>
      </c>
      <c r="C73" s="212"/>
      <c r="D73" s="213"/>
      <c r="E73" s="114" t="s">
        <v>194</v>
      </c>
      <c r="F73" s="127">
        <v>3203</v>
      </c>
      <c r="G73" s="128">
        <v>3228.59</v>
      </c>
      <c r="H73" s="128">
        <v>100.8</v>
      </c>
    </row>
    <row r="74" spans="2:8" x14ac:dyDescent="0.25">
      <c r="B74" s="214">
        <v>4221</v>
      </c>
      <c r="C74" s="214"/>
      <c r="D74" s="214"/>
      <c r="E74" s="50" t="s">
        <v>145</v>
      </c>
      <c r="F74" s="48"/>
      <c r="G74" s="69">
        <v>1402.96</v>
      </c>
      <c r="H74" s="69"/>
    </row>
    <row r="75" spans="2:8" x14ac:dyDescent="0.25">
      <c r="B75" s="214">
        <v>4241</v>
      </c>
      <c r="C75" s="214"/>
      <c r="D75" s="214"/>
      <c r="E75" s="50" t="s">
        <v>148</v>
      </c>
      <c r="F75" s="48"/>
      <c r="G75" s="69">
        <v>1825.63</v>
      </c>
      <c r="H75" s="69"/>
    </row>
    <row r="76" spans="2:8" x14ac:dyDescent="0.25">
      <c r="B76" s="193" t="s">
        <v>206</v>
      </c>
      <c r="C76" s="194"/>
      <c r="D76" s="195"/>
      <c r="E76" s="111" t="s">
        <v>207</v>
      </c>
      <c r="F76" s="120">
        <v>200</v>
      </c>
      <c r="G76" s="69"/>
      <c r="H76" s="69"/>
    </row>
    <row r="77" spans="2:8" x14ac:dyDescent="0.25">
      <c r="B77" s="224">
        <v>32</v>
      </c>
      <c r="C77" s="225"/>
      <c r="D77" s="226"/>
      <c r="E77" s="115" t="s">
        <v>218</v>
      </c>
      <c r="F77" s="127">
        <v>200</v>
      </c>
      <c r="G77" s="69"/>
      <c r="H77" s="69"/>
    </row>
    <row r="78" spans="2:8" ht="25.5" x14ac:dyDescent="0.25">
      <c r="B78" s="229" t="s">
        <v>208</v>
      </c>
      <c r="C78" s="229"/>
      <c r="D78" s="229"/>
      <c r="E78" s="105" t="s">
        <v>227</v>
      </c>
      <c r="F78" s="122">
        <v>218166</v>
      </c>
      <c r="G78" s="123">
        <v>218166</v>
      </c>
      <c r="H78" s="123">
        <v>100</v>
      </c>
    </row>
    <row r="79" spans="2:8" x14ac:dyDescent="0.25">
      <c r="B79" s="202" t="s">
        <v>221</v>
      </c>
      <c r="C79" s="230"/>
      <c r="D79" s="231"/>
      <c r="E79" s="107" t="s">
        <v>222</v>
      </c>
      <c r="F79" s="124">
        <v>111179</v>
      </c>
      <c r="G79" s="125">
        <v>111179</v>
      </c>
      <c r="H79" s="125">
        <v>100</v>
      </c>
    </row>
    <row r="80" spans="2:8" x14ac:dyDescent="0.25">
      <c r="B80" s="193" t="s">
        <v>209</v>
      </c>
      <c r="C80" s="194"/>
      <c r="D80" s="195"/>
      <c r="E80" s="108" t="s">
        <v>210</v>
      </c>
      <c r="F80" s="120">
        <v>111179</v>
      </c>
      <c r="G80" s="121">
        <v>111179</v>
      </c>
      <c r="H80" s="121">
        <v>100</v>
      </c>
    </row>
    <row r="81" spans="2:8" x14ac:dyDescent="0.25">
      <c r="B81" s="224">
        <v>32</v>
      </c>
      <c r="C81" s="225"/>
      <c r="D81" s="226"/>
      <c r="E81" s="115" t="s">
        <v>182</v>
      </c>
      <c r="F81" s="127">
        <v>105279</v>
      </c>
      <c r="G81" s="128">
        <v>105383.28</v>
      </c>
      <c r="H81" s="128">
        <v>100.1</v>
      </c>
    </row>
    <row r="82" spans="2:8" x14ac:dyDescent="0.25">
      <c r="B82" s="222">
        <v>3211</v>
      </c>
      <c r="C82" s="222"/>
      <c r="D82" s="222"/>
      <c r="E82" s="98" t="s">
        <v>42</v>
      </c>
      <c r="F82" s="48"/>
      <c r="G82" s="69">
        <v>11785.1</v>
      </c>
      <c r="H82" s="69"/>
    </row>
    <row r="83" spans="2:8" x14ac:dyDescent="0.25">
      <c r="B83" s="218">
        <v>3212</v>
      </c>
      <c r="C83" s="227"/>
      <c r="D83" s="228"/>
      <c r="E83" s="98" t="s">
        <v>219</v>
      </c>
      <c r="F83" s="48"/>
      <c r="G83" s="69">
        <v>56853.78</v>
      </c>
      <c r="H83" s="69"/>
    </row>
    <row r="84" spans="2:8" x14ac:dyDescent="0.25">
      <c r="B84" s="222">
        <v>3213</v>
      </c>
      <c r="C84" s="222"/>
      <c r="D84" s="222"/>
      <c r="E84" s="98" t="s">
        <v>114</v>
      </c>
      <c r="F84" s="48"/>
      <c r="G84" s="69">
        <v>1625.7</v>
      </c>
      <c r="H84" s="69"/>
    </row>
    <row r="85" spans="2:8" x14ac:dyDescent="0.25">
      <c r="B85" s="218">
        <v>3221</v>
      </c>
      <c r="C85" s="219"/>
      <c r="D85" s="220"/>
      <c r="E85" s="98" t="s">
        <v>183</v>
      </c>
      <c r="F85" s="48"/>
      <c r="G85" s="69">
        <v>9407.31</v>
      </c>
      <c r="H85" s="69"/>
    </row>
    <row r="86" spans="2:8" x14ac:dyDescent="0.25">
      <c r="B86" s="218">
        <v>3223</v>
      </c>
      <c r="C86" s="219"/>
      <c r="D86" s="220"/>
      <c r="E86" s="99" t="s">
        <v>118</v>
      </c>
      <c r="F86" s="48"/>
      <c r="G86" s="69">
        <v>9111.2000000000007</v>
      </c>
      <c r="H86" s="69"/>
    </row>
    <row r="87" spans="2:8" x14ac:dyDescent="0.25">
      <c r="B87" s="222">
        <v>3224</v>
      </c>
      <c r="C87" s="222"/>
      <c r="D87" s="222"/>
      <c r="E87" s="99" t="s">
        <v>199</v>
      </c>
      <c r="F87" s="48"/>
      <c r="G87" s="69">
        <v>390.13</v>
      </c>
      <c r="H87" s="69"/>
    </row>
    <row r="88" spans="2:8" x14ac:dyDescent="0.25">
      <c r="B88" s="222">
        <v>3225</v>
      </c>
      <c r="C88" s="222"/>
      <c r="D88" s="222"/>
      <c r="E88" s="98" t="s">
        <v>120</v>
      </c>
      <c r="F88" s="48"/>
      <c r="G88" s="69">
        <v>2250.81</v>
      </c>
      <c r="H88" s="69"/>
    </row>
    <row r="89" spans="2:8" x14ac:dyDescent="0.25">
      <c r="B89" s="218">
        <v>3231</v>
      </c>
      <c r="C89" s="219"/>
      <c r="D89" s="220"/>
      <c r="E89" s="99" t="s">
        <v>123</v>
      </c>
      <c r="F89" s="48"/>
      <c r="G89" s="69">
        <v>344.89</v>
      </c>
      <c r="H89" s="69"/>
    </row>
    <row r="90" spans="2:8" x14ac:dyDescent="0.25">
      <c r="B90" s="222">
        <v>3232</v>
      </c>
      <c r="C90" s="222"/>
      <c r="D90" s="222"/>
      <c r="E90" s="98" t="s">
        <v>220</v>
      </c>
      <c r="F90" s="48"/>
      <c r="G90" s="69">
        <v>7365.7</v>
      </c>
      <c r="H90" s="69"/>
    </row>
    <row r="91" spans="2:8" x14ac:dyDescent="0.25">
      <c r="B91" s="218">
        <v>3235</v>
      </c>
      <c r="C91" s="227"/>
      <c r="D91" s="228"/>
      <c r="E91" s="98" t="s">
        <v>127</v>
      </c>
      <c r="F91" s="48"/>
      <c r="G91" s="69">
        <v>2473.6999999999998</v>
      </c>
      <c r="H91" s="69"/>
    </row>
    <row r="92" spans="2:8" x14ac:dyDescent="0.25">
      <c r="B92" s="222">
        <v>3236</v>
      </c>
      <c r="C92" s="222"/>
      <c r="D92" s="222"/>
      <c r="E92" s="98" t="s">
        <v>202</v>
      </c>
      <c r="F92" s="48"/>
      <c r="G92" s="69">
        <v>248.89</v>
      </c>
      <c r="H92" s="69"/>
    </row>
    <row r="93" spans="2:8" x14ac:dyDescent="0.25">
      <c r="B93" s="218">
        <v>3237</v>
      </c>
      <c r="C93" s="219"/>
      <c r="D93" s="220"/>
      <c r="E93" s="98" t="s">
        <v>184</v>
      </c>
      <c r="F93" s="48"/>
      <c r="G93" s="69">
        <v>167.47</v>
      </c>
      <c r="H93" s="69"/>
    </row>
    <row r="94" spans="2:8" x14ac:dyDescent="0.25">
      <c r="B94" s="218">
        <v>3238</v>
      </c>
      <c r="C94" s="219"/>
      <c r="D94" s="220"/>
      <c r="E94" s="99" t="s">
        <v>130</v>
      </c>
      <c r="F94" s="48"/>
      <c r="G94" s="69">
        <v>1937.07</v>
      </c>
      <c r="H94" s="69"/>
    </row>
    <row r="95" spans="2:8" x14ac:dyDescent="0.25">
      <c r="B95" s="222">
        <v>3294</v>
      </c>
      <c r="C95" s="222"/>
      <c r="D95" s="222"/>
      <c r="E95" s="98" t="s">
        <v>134</v>
      </c>
      <c r="F95" s="48"/>
      <c r="G95" s="69">
        <v>185</v>
      </c>
      <c r="H95" s="69"/>
    </row>
    <row r="96" spans="2:8" x14ac:dyDescent="0.25">
      <c r="B96" s="222">
        <v>3295</v>
      </c>
      <c r="C96" s="222"/>
      <c r="D96" s="222"/>
      <c r="E96" s="98" t="s">
        <v>203</v>
      </c>
      <c r="F96" s="48"/>
      <c r="G96" s="69">
        <v>723.56</v>
      </c>
      <c r="H96" s="69"/>
    </row>
    <row r="97" spans="2:8" x14ac:dyDescent="0.25">
      <c r="B97" s="218">
        <v>3299</v>
      </c>
      <c r="C97" s="219"/>
      <c r="D97" s="220"/>
      <c r="E97" s="98" t="s">
        <v>195</v>
      </c>
      <c r="F97" s="48"/>
      <c r="G97" s="69">
        <v>512.97</v>
      </c>
      <c r="H97" s="69"/>
    </row>
    <row r="98" spans="2:8" x14ac:dyDescent="0.25">
      <c r="B98" s="211">
        <v>34</v>
      </c>
      <c r="C98" s="212"/>
      <c r="D98" s="213"/>
      <c r="E98" s="114" t="s">
        <v>211</v>
      </c>
      <c r="F98" s="127">
        <v>1500</v>
      </c>
      <c r="G98" s="128">
        <v>1417.41</v>
      </c>
      <c r="H98" s="128">
        <v>94.49</v>
      </c>
    </row>
    <row r="99" spans="2:8" x14ac:dyDescent="0.25">
      <c r="B99" s="222">
        <v>3431</v>
      </c>
      <c r="C99" s="222"/>
      <c r="D99" s="222"/>
      <c r="E99" s="98" t="s">
        <v>138</v>
      </c>
      <c r="F99" s="48"/>
      <c r="G99" s="69">
        <v>1417.41</v>
      </c>
      <c r="H99" s="69"/>
    </row>
    <row r="100" spans="2:8" ht="24.75" customHeight="1" x14ac:dyDescent="0.25">
      <c r="B100" s="224">
        <v>42</v>
      </c>
      <c r="C100" s="225"/>
      <c r="D100" s="226"/>
      <c r="E100" s="114" t="s">
        <v>194</v>
      </c>
      <c r="F100" s="127">
        <v>4400</v>
      </c>
      <c r="G100" s="128">
        <v>4378.3100000000004</v>
      </c>
      <c r="H100" s="128">
        <v>99.51</v>
      </c>
    </row>
    <row r="101" spans="2:8" x14ac:dyDescent="0.25">
      <c r="B101" s="214">
        <v>4221</v>
      </c>
      <c r="C101" s="214"/>
      <c r="D101" s="214"/>
      <c r="E101" s="50" t="s">
        <v>145</v>
      </c>
      <c r="F101" s="48"/>
      <c r="G101" s="69">
        <v>3797.43</v>
      </c>
      <c r="H101" s="69"/>
    </row>
    <row r="102" spans="2:8" x14ac:dyDescent="0.25">
      <c r="B102" s="214">
        <v>4227</v>
      </c>
      <c r="C102" s="214"/>
      <c r="D102" s="214"/>
      <c r="E102" s="50" t="s">
        <v>147</v>
      </c>
      <c r="F102" s="48"/>
      <c r="G102" s="69">
        <v>580.88</v>
      </c>
      <c r="H102" s="69"/>
    </row>
    <row r="103" spans="2:8" ht="25.5" x14ac:dyDescent="0.25">
      <c r="B103" s="202" t="s">
        <v>223</v>
      </c>
      <c r="C103" s="230"/>
      <c r="D103" s="231"/>
      <c r="E103" s="107" t="s">
        <v>224</v>
      </c>
      <c r="F103" s="124">
        <v>106987</v>
      </c>
      <c r="G103" s="125">
        <v>106987</v>
      </c>
      <c r="H103" s="125">
        <v>100</v>
      </c>
    </row>
    <row r="104" spans="2:8" x14ac:dyDescent="0.25">
      <c r="B104" s="232" t="s">
        <v>209</v>
      </c>
      <c r="C104" s="232"/>
      <c r="D104" s="232"/>
      <c r="E104" s="108" t="s">
        <v>210</v>
      </c>
      <c r="F104" s="120">
        <v>106987</v>
      </c>
      <c r="G104" s="121">
        <v>106987</v>
      </c>
      <c r="H104" s="121">
        <v>100</v>
      </c>
    </row>
    <row r="105" spans="2:8" x14ac:dyDescent="0.25">
      <c r="B105" s="211">
        <v>32</v>
      </c>
      <c r="C105" s="212"/>
      <c r="D105" s="213"/>
      <c r="E105" s="114" t="s">
        <v>182</v>
      </c>
      <c r="F105" s="127">
        <v>106987</v>
      </c>
      <c r="G105" s="128">
        <v>106987</v>
      </c>
      <c r="H105" s="128">
        <v>100</v>
      </c>
    </row>
    <row r="106" spans="2:8" x14ac:dyDescent="0.25">
      <c r="B106" s="218">
        <v>3221</v>
      </c>
      <c r="C106" s="219"/>
      <c r="D106" s="220"/>
      <c r="E106" s="98" t="s">
        <v>183</v>
      </c>
      <c r="F106" s="48"/>
      <c r="G106" s="69">
        <v>5016.37</v>
      </c>
      <c r="H106" s="69"/>
    </row>
    <row r="107" spans="2:8" x14ac:dyDescent="0.25">
      <c r="B107" s="101">
        <v>3222</v>
      </c>
      <c r="C107" s="102"/>
      <c r="D107" s="99"/>
      <c r="E107" s="103" t="s">
        <v>117</v>
      </c>
      <c r="F107" s="48"/>
      <c r="G107" s="69">
        <v>11304.24</v>
      </c>
      <c r="H107" s="69"/>
    </row>
    <row r="108" spans="2:8" x14ac:dyDescent="0.25">
      <c r="B108" s="218">
        <v>3223</v>
      </c>
      <c r="C108" s="219"/>
      <c r="D108" s="220"/>
      <c r="E108" s="99" t="s">
        <v>118</v>
      </c>
      <c r="F108" s="48"/>
      <c r="G108" s="69">
        <v>51577.87</v>
      </c>
      <c r="H108" s="69"/>
    </row>
    <row r="109" spans="2:8" x14ac:dyDescent="0.25">
      <c r="B109" s="222">
        <v>3224</v>
      </c>
      <c r="C109" s="222"/>
      <c r="D109" s="222"/>
      <c r="E109" s="99" t="s">
        <v>199</v>
      </c>
      <c r="F109" s="48"/>
      <c r="G109" s="69">
        <v>2357.91</v>
      </c>
      <c r="H109" s="69"/>
    </row>
    <row r="110" spans="2:8" x14ac:dyDescent="0.25">
      <c r="B110" s="222">
        <v>3225</v>
      </c>
      <c r="C110" s="222"/>
      <c r="D110" s="222"/>
      <c r="E110" s="98" t="s">
        <v>120</v>
      </c>
      <c r="F110" s="48"/>
      <c r="G110" s="69">
        <v>392</v>
      </c>
      <c r="H110" s="69"/>
    </row>
    <row r="111" spans="2:8" x14ac:dyDescent="0.25">
      <c r="B111" s="218">
        <v>3227</v>
      </c>
      <c r="C111" s="219"/>
      <c r="D111" s="220"/>
      <c r="E111" s="98" t="s">
        <v>200</v>
      </c>
      <c r="F111" s="48"/>
      <c r="G111" s="69">
        <v>335.26</v>
      </c>
      <c r="H111" s="69"/>
    </row>
    <row r="112" spans="2:8" x14ac:dyDescent="0.25">
      <c r="B112" s="218">
        <v>3231</v>
      </c>
      <c r="C112" s="219"/>
      <c r="D112" s="220"/>
      <c r="E112" s="99" t="s">
        <v>123</v>
      </c>
      <c r="F112" s="48"/>
      <c r="G112" s="69">
        <v>3546.38</v>
      </c>
      <c r="H112" s="69"/>
    </row>
    <row r="113" spans="2:8" x14ac:dyDescent="0.25">
      <c r="B113" s="222">
        <v>3232</v>
      </c>
      <c r="C113" s="222"/>
      <c r="D113" s="222"/>
      <c r="E113" s="98" t="s">
        <v>220</v>
      </c>
      <c r="F113" s="48"/>
      <c r="G113" s="69">
        <v>14081.53</v>
      </c>
      <c r="H113" s="69"/>
    </row>
    <row r="114" spans="2:8" x14ac:dyDescent="0.25">
      <c r="B114" s="222">
        <v>3234</v>
      </c>
      <c r="C114" s="222"/>
      <c r="D114" s="222"/>
      <c r="E114" s="98" t="s">
        <v>126</v>
      </c>
      <c r="F114" s="48"/>
      <c r="G114" s="69">
        <v>12073.93</v>
      </c>
      <c r="H114" s="69"/>
    </row>
    <row r="115" spans="2:8" x14ac:dyDescent="0.25">
      <c r="B115" s="218">
        <v>3235</v>
      </c>
      <c r="C115" s="227"/>
      <c r="D115" s="228"/>
      <c r="E115" s="98" t="s">
        <v>127</v>
      </c>
      <c r="F115" s="48"/>
      <c r="G115" s="69">
        <v>3269.34</v>
      </c>
      <c r="H115" s="69"/>
    </row>
    <row r="116" spans="2:8" x14ac:dyDescent="0.25">
      <c r="B116" s="222">
        <v>3236</v>
      </c>
      <c r="C116" s="222"/>
      <c r="D116" s="222"/>
      <c r="E116" s="98" t="s">
        <v>202</v>
      </c>
      <c r="F116" s="48"/>
      <c r="G116" s="69">
        <v>542.03</v>
      </c>
      <c r="H116" s="69"/>
    </row>
    <row r="117" spans="2:8" x14ac:dyDescent="0.25">
      <c r="B117" s="218">
        <v>3238</v>
      </c>
      <c r="C117" s="219"/>
      <c r="D117" s="220"/>
      <c r="E117" s="99" t="s">
        <v>130</v>
      </c>
      <c r="F117" s="48"/>
      <c r="G117" s="69">
        <v>2094.37</v>
      </c>
      <c r="H117" s="69"/>
    </row>
    <row r="118" spans="2:8" x14ac:dyDescent="0.25">
      <c r="B118" s="222">
        <v>3239</v>
      </c>
      <c r="C118" s="222"/>
      <c r="D118" s="222"/>
      <c r="E118" s="98" t="s">
        <v>131</v>
      </c>
      <c r="F118" s="48"/>
      <c r="G118" s="69">
        <v>395.77</v>
      </c>
      <c r="H118" s="69"/>
    </row>
    <row r="119" spans="2:8" ht="25.5" x14ac:dyDescent="0.25">
      <c r="B119" s="229" t="s">
        <v>225</v>
      </c>
      <c r="C119" s="229"/>
      <c r="D119" s="229"/>
      <c r="E119" s="105" t="s">
        <v>226</v>
      </c>
      <c r="F119" s="122">
        <v>22225</v>
      </c>
      <c r="G119" s="123">
        <v>20347</v>
      </c>
      <c r="H119" s="123">
        <v>91.55</v>
      </c>
    </row>
    <row r="120" spans="2:8" x14ac:dyDescent="0.25">
      <c r="B120" s="193" t="s">
        <v>228</v>
      </c>
      <c r="C120" s="194"/>
      <c r="D120" s="195"/>
      <c r="E120" s="108" t="s">
        <v>229</v>
      </c>
      <c r="F120" s="120">
        <v>5881</v>
      </c>
      <c r="G120" s="121">
        <v>5877.89</v>
      </c>
      <c r="H120" s="121">
        <v>99.95</v>
      </c>
    </row>
    <row r="121" spans="2:8" x14ac:dyDescent="0.25">
      <c r="B121" s="211">
        <v>31</v>
      </c>
      <c r="C121" s="212"/>
      <c r="D121" s="213"/>
      <c r="E121" s="114" t="s">
        <v>212</v>
      </c>
      <c r="F121" s="127">
        <v>5479</v>
      </c>
      <c r="G121" s="128">
        <v>5473.71</v>
      </c>
      <c r="H121" s="128">
        <v>99.9</v>
      </c>
    </row>
    <row r="122" spans="2:8" x14ac:dyDescent="0.25">
      <c r="B122" s="214">
        <v>3111</v>
      </c>
      <c r="C122" s="214"/>
      <c r="D122" s="214"/>
      <c r="E122" s="99" t="s">
        <v>40</v>
      </c>
      <c r="F122" s="48"/>
      <c r="G122" s="69">
        <v>4298.7</v>
      </c>
      <c r="H122" s="69"/>
    </row>
    <row r="123" spans="2:8" x14ac:dyDescent="0.25">
      <c r="B123" s="215">
        <v>3121</v>
      </c>
      <c r="C123" s="216"/>
      <c r="D123" s="217"/>
      <c r="E123" s="84" t="s">
        <v>109</v>
      </c>
      <c r="F123" s="48"/>
      <c r="G123" s="69">
        <v>465.12</v>
      </c>
      <c r="H123" s="69"/>
    </row>
    <row r="124" spans="2:8" x14ac:dyDescent="0.25">
      <c r="B124" s="214">
        <v>3132</v>
      </c>
      <c r="C124" s="214"/>
      <c r="D124" s="214"/>
      <c r="E124" s="50" t="s">
        <v>214</v>
      </c>
      <c r="F124" s="48"/>
      <c r="G124" s="69">
        <v>709.29</v>
      </c>
      <c r="H124" s="69"/>
    </row>
    <row r="125" spans="2:8" x14ac:dyDescent="0.25">
      <c r="B125" s="211">
        <v>32</v>
      </c>
      <c r="C125" s="212"/>
      <c r="D125" s="213"/>
      <c r="E125" s="113" t="s">
        <v>182</v>
      </c>
      <c r="F125" s="127">
        <v>402</v>
      </c>
      <c r="G125" s="128">
        <v>404.18</v>
      </c>
      <c r="H125" s="128">
        <v>100.54</v>
      </c>
    </row>
    <row r="126" spans="2:8" x14ac:dyDescent="0.25">
      <c r="B126" s="222">
        <v>3211</v>
      </c>
      <c r="C126" s="222"/>
      <c r="D126" s="222"/>
      <c r="E126" s="98" t="s">
        <v>42</v>
      </c>
      <c r="F126" s="48"/>
      <c r="G126" s="69">
        <v>22.53</v>
      </c>
      <c r="H126" s="69"/>
    </row>
    <row r="127" spans="2:8" x14ac:dyDescent="0.25">
      <c r="B127" s="218">
        <v>3212</v>
      </c>
      <c r="C127" s="227"/>
      <c r="D127" s="228"/>
      <c r="E127" s="98" t="s">
        <v>219</v>
      </c>
      <c r="F127" s="48"/>
      <c r="G127" s="69">
        <v>381.83</v>
      </c>
      <c r="H127" s="69"/>
    </row>
    <row r="128" spans="2:8" x14ac:dyDescent="0.25">
      <c r="B128" s="193" t="s">
        <v>256</v>
      </c>
      <c r="C128" s="194"/>
      <c r="D128" s="195"/>
      <c r="E128" s="110" t="s">
        <v>257</v>
      </c>
      <c r="F128" s="120">
        <v>11904</v>
      </c>
      <c r="G128" s="121">
        <v>11593.09</v>
      </c>
      <c r="H128" s="121">
        <v>97.39</v>
      </c>
    </row>
    <row r="129" spans="2:8" x14ac:dyDescent="0.25">
      <c r="B129" s="193" t="s">
        <v>204</v>
      </c>
      <c r="C129" s="194"/>
      <c r="D129" s="195"/>
      <c r="E129" s="110" t="s">
        <v>230</v>
      </c>
      <c r="F129" s="120">
        <v>1544</v>
      </c>
      <c r="G129" s="121">
        <v>1543.76</v>
      </c>
      <c r="H129" s="121">
        <v>99.98</v>
      </c>
    </row>
    <row r="130" spans="2:8" x14ac:dyDescent="0.25">
      <c r="B130" s="211">
        <v>32</v>
      </c>
      <c r="C130" s="212"/>
      <c r="D130" s="213"/>
      <c r="E130" s="113" t="s">
        <v>182</v>
      </c>
      <c r="F130" s="127">
        <v>91</v>
      </c>
      <c r="G130" s="128">
        <v>91.08</v>
      </c>
      <c r="H130" s="128">
        <v>100.09</v>
      </c>
    </row>
    <row r="131" spans="2:8" x14ac:dyDescent="0.25">
      <c r="B131" s="101">
        <v>3222</v>
      </c>
      <c r="C131" s="102"/>
      <c r="D131" s="99"/>
      <c r="E131" s="103" t="s">
        <v>117</v>
      </c>
      <c r="F131" s="48"/>
      <c r="G131" s="69">
        <v>91.08</v>
      </c>
      <c r="H131" s="69"/>
    </row>
    <row r="132" spans="2:8" x14ac:dyDescent="0.25">
      <c r="B132" s="193" t="s">
        <v>231</v>
      </c>
      <c r="C132" s="194"/>
      <c r="D132" s="195"/>
      <c r="E132" s="108" t="s">
        <v>232</v>
      </c>
      <c r="F132" s="120">
        <v>553</v>
      </c>
      <c r="G132" s="121">
        <v>552.76</v>
      </c>
      <c r="H132" s="121">
        <v>99.96</v>
      </c>
    </row>
    <row r="133" spans="2:8" x14ac:dyDescent="0.25">
      <c r="B133" s="211">
        <v>31</v>
      </c>
      <c r="C133" s="212"/>
      <c r="D133" s="213"/>
      <c r="E133" s="114" t="s">
        <v>212</v>
      </c>
      <c r="F133" s="127">
        <v>500</v>
      </c>
      <c r="G133" s="128">
        <v>499.8</v>
      </c>
      <c r="H133" s="128">
        <v>99.96</v>
      </c>
    </row>
    <row r="134" spans="2:8" x14ac:dyDescent="0.25">
      <c r="B134" s="214">
        <v>3111</v>
      </c>
      <c r="C134" s="214"/>
      <c r="D134" s="214"/>
      <c r="E134" s="99" t="s">
        <v>40</v>
      </c>
      <c r="F134" s="48"/>
      <c r="G134" s="69">
        <v>405.83</v>
      </c>
      <c r="H134" s="69"/>
    </row>
    <row r="135" spans="2:8" x14ac:dyDescent="0.25">
      <c r="B135" s="215">
        <v>3121</v>
      </c>
      <c r="C135" s="216"/>
      <c r="D135" s="217"/>
      <c r="E135" s="84" t="s">
        <v>109</v>
      </c>
      <c r="F135" s="48"/>
      <c r="G135" s="69">
        <v>27</v>
      </c>
      <c r="H135" s="69"/>
    </row>
    <row r="136" spans="2:8" x14ac:dyDescent="0.25">
      <c r="B136" s="214">
        <v>3132</v>
      </c>
      <c r="C136" s="214"/>
      <c r="D136" s="214"/>
      <c r="E136" s="50" t="s">
        <v>214</v>
      </c>
      <c r="F136" s="48"/>
      <c r="G136" s="69">
        <v>66.97</v>
      </c>
      <c r="H136" s="69"/>
    </row>
    <row r="137" spans="2:8" x14ac:dyDescent="0.25">
      <c r="B137" s="211">
        <v>32</v>
      </c>
      <c r="C137" s="212"/>
      <c r="D137" s="213"/>
      <c r="E137" s="113" t="s">
        <v>182</v>
      </c>
      <c r="F137" s="127">
        <v>53</v>
      </c>
      <c r="G137" s="128">
        <v>52.96</v>
      </c>
      <c r="H137" s="128">
        <v>99.92</v>
      </c>
    </row>
    <row r="138" spans="2:8" x14ac:dyDescent="0.25">
      <c r="B138" s="218">
        <v>3212</v>
      </c>
      <c r="C138" s="227"/>
      <c r="D138" s="228"/>
      <c r="E138" s="98" t="s">
        <v>219</v>
      </c>
      <c r="F138" s="48"/>
      <c r="G138" s="69">
        <v>52.96</v>
      </c>
      <c r="H138" s="69"/>
    </row>
    <row r="139" spans="2:8" x14ac:dyDescent="0.25">
      <c r="B139" s="193" t="s">
        <v>233</v>
      </c>
      <c r="C139" s="194"/>
      <c r="D139" s="195"/>
      <c r="E139" s="110" t="s">
        <v>234</v>
      </c>
      <c r="F139" s="120">
        <v>900</v>
      </c>
      <c r="G139" s="121">
        <v>899.92</v>
      </c>
      <c r="H139" s="121">
        <v>99.99</v>
      </c>
    </row>
    <row r="140" spans="2:8" x14ac:dyDescent="0.25">
      <c r="B140" s="211">
        <v>31</v>
      </c>
      <c r="C140" s="212"/>
      <c r="D140" s="213"/>
      <c r="E140" s="114" t="s">
        <v>212</v>
      </c>
      <c r="F140" s="127">
        <v>810</v>
      </c>
      <c r="G140" s="128">
        <v>809.92</v>
      </c>
      <c r="H140" s="128">
        <v>99.99</v>
      </c>
    </row>
    <row r="141" spans="2:8" x14ac:dyDescent="0.25">
      <c r="B141" s="214">
        <v>3111</v>
      </c>
      <c r="C141" s="214"/>
      <c r="D141" s="214"/>
      <c r="E141" s="99" t="s">
        <v>40</v>
      </c>
      <c r="F141" s="48"/>
      <c r="G141" s="69">
        <v>624.61</v>
      </c>
      <c r="H141" s="69"/>
    </row>
    <row r="142" spans="2:8" x14ac:dyDescent="0.25">
      <c r="B142" s="215">
        <v>3121</v>
      </c>
      <c r="C142" s="216"/>
      <c r="D142" s="217"/>
      <c r="E142" s="84" t="s">
        <v>109</v>
      </c>
      <c r="F142" s="48"/>
      <c r="G142" s="69">
        <v>82.26</v>
      </c>
      <c r="H142" s="69"/>
    </row>
    <row r="143" spans="2:8" x14ac:dyDescent="0.25">
      <c r="B143" s="214">
        <v>3132</v>
      </c>
      <c r="C143" s="214"/>
      <c r="D143" s="214"/>
      <c r="E143" s="50" t="s">
        <v>214</v>
      </c>
      <c r="F143" s="48"/>
      <c r="G143" s="69">
        <v>103.05</v>
      </c>
      <c r="H143" s="69"/>
    </row>
    <row r="144" spans="2:8" x14ac:dyDescent="0.25">
      <c r="B144" s="211">
        <v>32</v>
      </c>
      <c r="C144" s="212"/>
      <c r="D144" s="213"/>
      <c r="E144" s="113" t="s">
        <v>182</v>
      </c>
      <c r="F144" s="127">
        <v>90</v>
      </c>
      <c r="G144" s="128">
        <v>90</v>
      </c>
      <c r="H144" s="128">
        <v>100</v>
      </c>
    </row>
    <row r="145" spans="2:8" x14ac:dyDescent="0.25">
      <c r="B145" s="218">
        <v>3211</v>
      </c>
      <c r="C145" s="227"/>
      <c r="D145" s="228"/>
      <c r="E145" s="98" t="s">
        <v>42</v>
      </c>
      <c r="F145" s="48"/>
      <c r="G145" s="69">
        <v>50.05</v>
      </c>
      <c r="H145" s="69"/>
    </row>
    <row r="146" spans="2:8" x14ac:dyDescent="0.25">
      <c r="B146" s="218">
        <v>3212</v>
      </c>
      <c r="C146" s="227"/>
      <c r="D146" s="228"/>
      <c r="E146" s="98" t="s">
        <v>219</v>
      </c>
      <c r="F146" s="48"/>
      <c r="G146" s="69">
        <v>84.95</v>
      </c>
      <c r="H146" s="69"/>
    </row>
    <row r="147" spans="2:8" x14ac:dyDescent="0.25">
      <c r="B147" s="193" t="s">
        <v>235</v>
      </c>
      <c r="C147" s="194"/>
      <c r="D147" s="195"/>
      <c r="E147" s="110" t="s">
        <v>236</v>
      </c>
      <c r="F147" s="120">
        <v>10360</v>
      </c>
      <c r="G147" s="121">
        <v>10049.33</v>
      </c>
      <c r="H147" s="121">
        <v>97</v>
      </c>
    </row>
    <row r="148" spans="2:8" x14ac:dyDescent="0.25">
      <c r="B148" s="193" t="s">
        <v>237</v>
      </c>
      <c r="C148" s="194"/>
      <c r="D148" s="195"/>
      <c r="E148" s="112" t="s">
        <v>238</v>
      </c>
      <c r="F148" s="120">
        <v>2110</v>
      </c>
      <c r="G148" s="121">
        <v>1821.67</v>
      </c>
      <c r="H148" s="121">
        <v>86.34</v>
      </c>
    </row>
    <row r="149" spans="2:8" x14ac:dyDescent="0.25">
      <c r="B149" s="211">
        <v>32</v>
      </c>
      <c r="C149" s="212"/>
      <c r="D149" s="213"/>
      <c r="E149" s="113" t="s">
        <v>182</v>
      </c>
      <c r="F149" s="127">
        <v>2100</v>
      </c>
      <c r="G149" s="128">
        <v>1821.67</v>
      </c>
      <c r="H149" s="128">
        <v>86.34</v>
      </c>
    </row>
    <row r="150" spans="2:8" x14ac:dyDescent="0.25">
      <c r="B150" s="218">
        <v>3222</v>
      </c>
      <c r="C150" s="227"/>
      <c r="D150" s="228"/>
      <c r="E150" s="98" t="s">
        <v>117</v>
      </c>
      <c r="F150" s="48"/>
      <c r="G150" s="69">
        <v>1821.57</v>
      </c>
      <c r="H150" s="69"/>
    </row>
    <row r="151" spans="2:8" x14ac:dyDescent="0.25">
      <c r="B151" s="193" t="s">
        <v>239</v>
      </c>
      <c r="C151" s="194"/>
      <c r="D151" s="195"/>
      <c r="E151" s="112" t="s">
        <v>240</v>
      </c>
      <c r="F151" s="120">
        <v>3150</v>
      </c>
      <c r="G151" s="121">
        <v>3132.27</v>
      </c>
      <c r="H151" s="121">
        <v>99.44</v>
      </c>
    </row>
    <row r="152" spans="2:8" x14ac:dyDescent="0.25">
      <c r="B152" s="211">
        <v>31</v>
      </c>
      <c r="C152" s="212"/>
      <c r="D152" s="213"/>
      <c r="E152" s="115" t="s">
        <v>212</v>
      </c>
      <c r="F152" s="127">
        <v>2849</v>
      </c>
      <c r="G152" s="128">
        <v>2832.18</v>
      </c>
      <c r="H152" s="128">
        <v>99.41</v>
      </c>
    </row>
    <row r="153" spans="2:8" x14ac:dyDescent="0.25">
      <c r="B153" s="214">
        <v>3111</v>
      </c>
      <c r="C153" s="214"/>
      <c r="D153" s="214"/>
      <c r="E153" s="99" t="s">
        <v>40</v>
      </c>
      <c r="F153" s="48"/>
      <c r="G153" s="69">
        <v>2294.5700000000002</v>
      </c>
      <c r="H153" s="69"/>
    </row>
    <row r="154" spans="2:8" x14ac:dyDescent="0.25">
      <c r="B154" s="215">
        <v>3121</v>
      </c>
      <c r="C154" s="216"/>
      <c r="D154" s="217"/>
      <c r="E154" s="84" t="s">
        <v>109</v>
      </c>
      <c r="F154" s="48"/>
      <c r="G154" s="69">
        <v>159</v>
      </c>
      <c r="H154" s="69"/>
    </row>
    <row r="155" spans="2:8" x14ac:dyDescent="0.25">
      <c r="B155" s="214">
        <v>3132</v>
      </c>
      <c r="C155" s="214"/>
      <c r="D155" s="214"/>
      <c r="E155" s="50" t="s">
        <v>214</v>
      </c>
      <c r="F155" s="48"/>
      <c r="G155" s="69">
        <v>378.61</v>
      </c>
      <c r="H155" s="69"/>
    </row>
    <row r="156" spans="2:8" x14ac:dyDescent="0.25">
      <c r="B156" s="211">
        <v>32</v>
      </c>
      <c r="C156" s="212"/>
      <c r="D156" s="213"/>
      <c r="E156" s="113" t="s">
        <v>182</v>
      </c>
      <c r="F156" s="48">
        <v>301</v>
      </c>
      <c r="G156" s="69">
        <v>300.08999999999997</v>
      </c>
      <c r="H156" s="69">
        <v>99.7</v>
      </c>
    </row>
    <row r="157" spans="2:8" x14ac:dyDescent="0.25">
      <c r="B157" s="218">
        <v>3212</v>
      </c>
      <c r="C157" s="227"/>
      <c r="D157" s="228"/>
      <c r="E157" s="98" t="s">
        <v>219</v>
      </c>
      <c r="F157" s="48"/>
      <c r="G157" s="69">
        <v>300.08999999999997</v>
      </c>
      <c r="H157" s="69"/>
    </row>
    <row r="158" spans="2:8" ht="24" x14ac:dyDescent="0.25">
      <c r="B158" s="193" t="s">
        <v>241</v>
      </c>
      <c r="C158" s="194"/>
      <c r="D158" s="195"/>
      <c r="E158" s="112" t="s">
        <v>242</v>
      </c>
      <c r="F158" s="120">
        <v>5100</v>
      </c>
      <c r="G158" s="121">
        <v>5095.3900000000003</v>
      </c>
      <c r="H158" s="121">
        <v>99.91</v>
      </c>
    </row>
    <row r="159" spans="2:8" x14ac:dyDescent="0.25">
      <c r="B159" s="211">
        <v>31</v>
      </c>
      <c r="C159" s="212"/>
      <c r="D159" s="213"/>
      <c r="E159" s="115" t="s">
        <v>212</v>
      </c>
      <c r="F159" s="127">
        <v>4593</v>
      </c>
      <c r="G159" s="128">
        <v>4588.3900000000003</v>
      </c>
      <c r="H159" s="128">
        <v>99.9</v>
      </c>
    </row>
    <row r="160" spans="2:8" x14ac:dyDescent="0.25">
      <c r="B160" s="214">
        <v>3111</v>
      </c>
      <c r="C160" s="214"/>
      <c r="D160" s="214"/>
      <c r="E160" s="99" t="s">
        <v>40</v>
      </c>
      <c r="F160" s="48">
        <v>3538.52</v>
      </c>
      <c r="G160" s="69"/>
      <c r="H160" s="69"/>
    </row>
    <row r="161" spans="2:8" x14ac:dyDescent="0.25">
      <c r="B161" s="215">
        <v>3121</v>
      </c>
      <c r="C161" s="216"/>
      <c r="D161" s="217"/>
      <c r="E161" s="84" t="s">
        <v>109</v>
      </c>
      <c r="F161" s="48">
        <v>466.02</v>
      </c>
      <c r="G161" s="69"/>
      <c r="H161" s="69"/>
    </row>
    <row r="162" spans="2:8" x14ac:dyDescent="0.25">
      <c r="B162" s="214">
        <v>3132</v>
      </c>
      <c r="C162" s="214"/>
      <c r="D162" s="214"/>
      <c r="E162" s="50" t="s">
        <v>214</v>
      </c>
      <c r="F162" s="48">
        <v>583.85</v>
      </c>
      <c r="G162" s="69"/>
      <c r="H162" s="69"/>
    </row>
    <row r="163" spans="2:8" x14ac:dyDescent="0.25">
      <c r="B163" s="211">
        <v>32</v>
      </c>
      <c r="C163" s="212"/>
      <c r="D163" s="213"/>
      <c r="E163" s="113" t="s">
        <v>182</v>
      </c>
      <c r="F163" s="127">
        <v>507</v>
      </c>
      <c r="G163" s="128">
        <v>507</v>
      </c>
      <c r="H163" s="128">
        <v>100</v>
      </c>
    </row>
    <row r="164" spans="2:8" x14ac:dyDescent="0.25">
      <c r="B164" s="218">
        <v>3211</v>
      </c>
      <c r="C164" s="227"/>
      <c r="D164" s="228"/>
      <c r="E164" s="98" t="s">
        <v>42</v>
      </c>
      <c r="F164" s="48"/>
      <c r="G164" s="69">
        <v>25.7</v>
      </c>
      <c r="H164" s="69"/>
    </row>
    <row r="165" spans="2:8" x14ac:dyDescent="0.25">
      <c r="B165" s="218">
        <v>3212</v>
      </c>
      <c r="C165" s="227"/>
      <c r="D165" s="228"/>
      <c r="E165" s="98" t="s">
        <v>219</v>
      </c>
      <c r="F165" s="48"/>
      <c r="G165" s="69">
        <v>481.3</v>
      </c>
      <c r="H165" s="69"/>
    </row>
    <row r="166" spans="2:8" x14ac:dyDescent="0.25">
      <c r="B166" s="202" t="s">
        <v>243</v>
      </c>
      <c r="C166" s="230"/>
      <c r="D166" s="231"/>
      <c r="E166" s="107" t="s">
        <v>244</v>
      </c>
      <c r="F166" s="124">
        <v>966</v>
      </c>
      <c r="G166" s="125">
        <v>964.82</v>
      </c>
      <c r="H166" s="125">
        <v>99.88</v>
      </c>
    </row>
    <row r="167" spans="2:8" x14ac:dyDescent="0.25">
      <c r="B167" s="193" t="s">
        <v>228</v>
      </c>
      <c r="C167" s="194"/>
      <c r="D167" s="195"/>
      <c r="E167" s="108" t="s">
        <v>229</v>
      </c>
      <c r="F167" s="120">
        <v>966</v>
      </c>
      <c r="G167" s="121">
        <v>964.82</v>
      </c>
      <c r="H167" s="121">
        <v>99.88</v>
      </c>
    </row>
    <row r="168" spans="2:8" x14ac:dyDescent="0.25">
      <c r="B168" s="211">
        <v>32</v>
      </c>
      <c r="C168" s="212"/>
      <c r="D168" s="213"/>
      <c r="E168" s="113" t="s">
        <v>182</v>
      </c>
      <c r="F168" s="127">
        <v>851</v>
      </c>
      <c r="G168" s="128">
        <v>850.71</v>
      </c>
      <c r="H168" s="128">
        <v>99.97</v>
      </c>
    </row>
    <row r="169" spans="2:8" x14ac:dyDescent="0.25">
      <c r="B169" s="218">
        <v>3211</v>
      </c>
      <c r="C169" s="227"/>
      <c r="D169" s="228"/>
      <c r="E169" s="98" t="s">
        <v>42</v>
      </c>
      <c r="F169" s="48"/>
      <c r="G169" s="69">
        <v>850.71</v>
      </c>
      <c r="H169" s="69"/>
    </row>
    <row r="170" spans="2:8" ht="25.5" x14ac:dyDescent="0.25">
      <c r="B170" s="193" t="s">
        <v>245</v>
      </c>
      <c r="C170" s="194"/>
      <c r="D170" s="195"/>
      <c r="E170" s="108" t="s">
        <v>246</v>
      </c>
      <c r="F170" s="120">
        <v>115</v>
      </c>
      <c r="G170" s="121">
        <v>114.11</v>
      </c>
      <c r="H170" s="121">
        <v>99.23</v>
      </c>
    </row>
    <row r="171" spans="2:8" x14ac:dyDescent="0.25">
      <c r="B171" s="211">
        <v>32</v>
      </c>
      <c r="C171" s="212"/>
      <c r="D171" s="213"/>
      <c r="E171" s="113" t="s">
        <v>182</v>
      </c>
      <c r="F171" s="127">
        <v>115</v>
      </c>
      <c r="G171" s="128">
        <v>114.11</v>
      </c>
      <c r="H171" s="128">
        <v>99.23</v>
      </c>
    </row>
    <row r="172" spans="2:8" x14ac:dyDescent="0.25">
      <c r="B172" s="218">
        <v>3222</v>
      </c>
      <c r="C172" s="227"/>
      <c r="D172" s="228"/>
      <c r="E172" s="98" t="s">
        <v>117</v>
      </c>
      <c r="F172" s="48"/>
      <c r="G172" s="69">
        <v>83.71</v>
      </c>
      <c r="H172" s="69"/>
    </row>
    <row r="173" spans="2:8" x14ac:dyDescent="0.25">
      <c r="B173" s="218">
        <v>3233</v>
      </c>
      <c r="C173" s="227"/>
      <c r="D173" s="228"/>
      <c r="E173" s="98" t="s">
        <v>247</v>
      </c>
      <c r="F173" s="48"/>
      <c r="G173" s="69">
        <v>30.4</v>
      </c>
      <c r="H173" s="69"/>
    </row>
    <row r="174" spans="2:8" x14ac:dyDescent="0.25">
      <c r="B174" s="202" t="s">
        <v>248</v>
      </c>
      <c r="C174" s="230"/>
      <c r="D174" s="231"/>
      <c r="E174" s="107" t="s">
        <v>249</v>
      </c>
      <c r="F174" s="124">
        <v>1912</v>
      </c>
      <c r="G174" s="125">
        <v>1911.6</v>
      </c>
      <c r="H174" s="125">
        <v>99.98</v>
      </c>
    </row>
    <row r="175" spans="2:8" x14ac:dyDescent="0.25">
      <c r="B175" s="193" t="s">
        <v>250</v>
      </c>
      <c r="C175" s="194"/>
      <c r="D175" s="195"/>
      <c r="E175" s="108" t="s">
        <v>251</v>
      </c>
      <c r="F175" s="120">
        <v>1912</v>
      </c>
      <c r="G175" s="121">
        <v>1911.6</v>
      </c>
      <c r="H175" s="121">
        <v>99.98</v>
      </c>
    </row>
    <row r="176" spans="2:8" ht="15" customHeight="1" x14ac:dyDescent="0.25">
      <c r="B176" s="211">
        <v>32</v>
      </c>
      <c r="C176" s="212"/>
      <c r="D176" s="213"/>
      <c r="E176" s="113" t="s">
        <v>182</v>
      </c>
      <c r="F176" s="127">
        <v>1912</v>
      </c>
      <c r="G176" s="128">
        <v>1911.6</v>
      </c>
      <c r="H176" s="128">
        <v>99.98</v>
      </c>
    </row>
    <row r="177" spans="2:8" x14ac:dyDescent="0.25">
      <c r="B177" s="218">
        <v>3238</v>
      </c>
      <c r="C177" s="227"/>
      <c r="D177" s="228"/>
      <c r="E177" s="98" t="s">
        <v>130</v>
      </c>
      <c r="F177" s="48"/>
      <c r="G177" s="69">
        <v>1911.6</v>
      </c>
      <c r="H177" s="69"/>
    </row>
    <row r="178" spans="2:8" x14ac:dyDescent="0.25">
      <c r="B178" s="202" t="s">
        <v>252</v>
      </c>
      <c r="C178" s="230"/>
      <c r="D178" s="231"/>
      <c r="E178" s="107" t="s">
        <v>253</v>
      </c>
      <c r="F178" s="124">
        <v>1562</v>
      </c>
      <c r="G178" s="69"/>
      <c r="H178" s="69"/>
    </row>
    <row r="179" spans="2:8" x14ac:dyDescent="0.25">
      <c r="B179" s="193" t="s">
        <v>228</v>
      </c>
      <c r="C179" s="194"/>
      <c r="D179" s="195"/>
      <c r="E179" s="108" t="s">
        <v>229</v>
      </c>
      <c r="F179" s="120">
        <v>1562</v>
      </c>
      <c r="G179" s="69"/>
      <c r="H179" s="69"/>
    </row>
    <row r="180" spans="2:8" x14ac:dyDescent="0.25">
      <c r="B180" s="211">
        <v>32</v>
      </c>
      <c r="C180" s="233"/>
      <c r="D180" s="234"/>
      <c r="E180" s="113" t="s">
        <v>182</v>
      </c>
      <c r="F180" s="127">
        <v>1562</v>
      </c>
      <c r="G180" s="69"/>
      <c r="H180" s="69"/>
    </row>
    <row r="181" spans="2:8" x14ac:dyDescent="0.25">
      <c r="B181" s="116"/>
      <c r="C181" s="117"/>
      <c r="D181" s="117"/>
      <c r="E181" s="119" t="s">
        <v>254</v>
      </c>
      <c r="F181" s="118">
        <v>1914291</v>
      </c>
      <c r="G181" s="118">
        <v>1890683.27</v>
      </c>
      <c r="H181" s="119">
        <v>98.77</v>
      </c>
    </row>
  </sheetData>
  <mergeCells count="170">
    <mergeCell ref="B179:D179"/>
    <mergeCell ref="B180:D180"/>
    <mergeCell ref="B24:D24"/>
    <mergeCell ref="B25:D25"/>
    <mergeCell ref="B26:D26"/>
    <mergeCell ref="B128:D128"/>
    <mergeCell ref="B174:D174"/>
    <mergeCell ref="B175:D175"/>
    <mergeCell ref="B176:D176"/>
    <mergeCell ref="B177:D177"/>
    <mergeCell ref="B178:D178"/>
    <mergeCell ref="B169:D169"/>
    <mergeCell ref="B170:D170"/>
    <mergeCell ref="B171:D171"/>
    <mergeCell ref="B172:D172"/>
    <mergeCell ref="B173:D173"/>
    <mergeCell ref="B165:D165"/>
    <mergeCell ref="B164:D164"/>
    <mergeCell ref="B166:D166"/>
    <mergeCell ref="B167:D167"/>
    <mergeCell ref="B168:D168"/>
    <mergeCell ref="B159:D159"/>
    <mergeCell ref="B160:D160"/>
    <mergeCell ref="B161:D161"/>
    <mergeCell ref="B162:D162"/>
    <mergeCell ref="B163:D163"/>
    <mergeCell ref="B155:D155"/>
    <mergeCell ref="B156:D156"/>
    <mergeCell ref="B157:D157"/>
    <mergeCell ref="B158:D158"/>
    <mergeCell ref="B150:D150"/>
    <mergeCell ref="B151:D151"/>
    <mergeCell ref="B148:D148"/>
    <mergeCell ref="B153:D153"/>
    <mergeCell ref="B154:D154"/>
    <mergeCell ref="B152:D152"/>
    <mergeCell ref="B149:D149"/>
    <mergeCell ref="B143:D143"/>
    <mergeCell ref="B144:D144"/>
    <mergeCell ref="B145:D145"/>
    <mergeCell ref="B146:D146"/>
    <mergeCell ref="B147:D147"/>
    <mergeCell ref="B138:D138"/>
    <mergeCell ref="B139:D139"/>
    <mergeCell ref="B140:D140"/>
    <mergeCell ref="B141:D141"/>
    <mergeCell ref="B142:D142"/>
    <mergeCell ref="B134:D134"/>
    <mergeCell ref="B135:D135"/>
    <mergeCell ref="B136:D136"/>
    <mergeCell ref="B137:D137"/>
    <mergeCell ref="B130:D130"/>
    <mergeCell ref="B132:D132"/>
    <mergeCell ref="B133:D133"/>
    <mergeCell ref="B125:D125"/>
    <mergeCell ref="B126:D126"/>
    <mergeCell ref="B127:D127"/>
    <mergeCell ref="B129:D129"/>
    <mergeCell ref="B122:D122"/>
    <mergeCell ref="B123:D123"/>
    <mergeCell ref="B124:D124"/>
    <mergeCell ref="B118:D118"/>
    <mergeCell ref="B119:D119"/>
    <mergeCell ref="B120:D120"/>
    <mergeCell ref="B121:D121"/>
    <mergeCell ref="B104:D104"/>
    <mergeCell ref="B103:D103"/>
    <mergeCell ref="B117:D117"/>
    <mergeCell ref="B116:D116"/>
    <mergeCell ref="B115:D115"/>
    <mergeCell ref="B114:D114"/>
    <mergeCell ref="B113:D113"/>
    <mergeCell ref="B102:D102"/>
    <mergeCell ref="B101:D101"/>
    <mergeCell ref="B79:D79"/>
    <mergeCell ref="B106:D106"/>
    <mergeCell ref="B105:D105"/>
    <mergeCell ref="B112:D112"/>
    <mergeCell ref="B111:D111"/>
    <mergeCell ref="B110:D110"/>
    <mergeCell ref="B109:D109"/>
    <mergeCell ref="B108:D108"/>
    <mergeCell ref="B100:D100"/>
    <mergeCell ref="B95:D95"/>
    <mergeCell ref="B96:D96"/>
    <mergeCell ref="B97:D97"/>
    <mergeCell ref="B98:D98"/>
    <mergeCell ref="B99:D99"/>
    <mergeCell ref="B89:D89"/>
    <mergeCell ref="B90:D90"/>
    <mergeCell ref="B92:D92"/>
    <mergeCell ref="B93:D93"/>
    <mergeCell ref="B94:D94"/>
    <mergeCell ref="B91:D91"/>
    <mergeCell ref="B85:D85"/>
    <mergeCell ref="B86:D86"/>
    <mergeCell ref="B87:D87"/>
    <mergeCell ref="B88:D88"/>
    <mergeCell ref="B80:D80"/>
    <mergeCell ref="B81:D81"/>
    <mergeCell ref="B82:D82"/>
    <mergeCell ref="B84:D84"/>
    <mergeCell ref="B83:D83"/>
    <mergeCell ref="B74:D74"/>
    <mergeCell ref="B75:D75"/>
    <mergeCell ref="B76:D76"/>
    <mergeCell ref="B77:D77"/>
    <mergeCell ref="B78:D78"/>
    <mergeCell ref="B69:D69"/>
    <mergeCell ref="B70:D70"/>
    <mergeCell ref="B71:D71"/>
    <mergeCell ref="B72:D72"/>
    <mergeCell ref="B73:D73"/>
    <mergeCell ref="B64:D64"/>
    <mergeCell ref="B65:D65"/>
    <mergeCell ref="B66:D66"/>
    <mergeCell ref="B67:D67"/>
    <mergeCell ref="B68:D68"/>
    <mergeCell ref="B59:D59"/>
    <mergeCell ref="B60:D60"/>
    <mergeCell ref="B61:D61"/>
    <mergeCell ref="B62:D62"/>
    <mergeCell ref="B63:D63"/>
    <mergeCell ref="B54:D54"/>
    <mergeCell ref="B55:D55"/>
    <mergeCell ref="B56:D56"/>
    <mergeCell ref="B57:D57"/>
    <mergeCell ref="B58:D58"/>
    <mergeCell ref="B49:D49"/>
    <mergeCell ref="B50:D50"/>
    <mergeCell ref="B51:D51"/>
    <mergeCell ref="B52:D52"/>
    <mergeCell ref="B53:D53"/>
    <mergeCell ref="B44:D44"/>
    <mergeCell ref="B45:D45"/>
    <mergeCell ref="B46:D46"/>
    <mergeCell ref="B47:D47"/>
    <mergeCell ref="B48:D48"/>
    <mergeCell ref="B39:D39"/>
    <mergeCell ref="B40:D40"/>
    <mergeCell ref="B41:D41"/>
    <mergeCell ref="B42:D42"/>
    <mergeCell ref="B43:D43"/>
    <mergeCell ref="B34:D34"/>
    <mergeCell ref="B35:D35"/>
    <mergeCell ref="B36:D36"/>
    <mergeCell ref="B37:D37"/>
    <mergeCell ref="B38:D38"/>
    <mergeCell ref="B29:D29"/>
    <mergeCell ref="B30:D30"/>
    <mergeCell ref="B31:D31"/>
    <mergeCell ref="B32:D32"/>
    <mergeCell ref="B33:D33"/>
    <mergeCell ref="B21:D21"/>
    <mergeCell ref="B19:D19"/>
    <mergeCell ref="B28:D28"/>
    <mergeCell ref="B22:D22"/>
    <mergeCell ref="B23:D23"/>
    <mergeCell ref="B27:D27"/>
    <mergeCell ref="B20:D20"/>
    <mergeCell ref="B4:H4"/>
    <mergeCell ref="B6:E6"/>
    <mergeCell ref="B7:E7"/>
    <mergeCell ref="B2:H2"/>
    <mergeCell ref="B18:D18"/>
    <mergeCell ref="B8:D8"/>
    <mergeCell ref="B16:D16"/>
    <mergeCell ref="B17:D17"/>
    <mergeCell ref="B9:D9"/>
    <mergeCell ref="F8:H8"/>
  </mergeCells>
  <pageMargins left="0.74803149606299213" right="0.74803149606299213" top="0.98425196850393704" bottom="0.98425196850393704" header="0.51181102362204722" footer="0.51181102362204722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Bojana</cp:lastModifiedBy>
  <cp:lastPrinted>2024-03-27T11:10:01Z</cp:lastPrinted>
  <dcterms:created xsi:type="dcterms:W3CDTF">2022-08-12T12:51:27Z</dcterms:created>
  <dcterms:modified xsi:type="dcterms:W3CDTF">2024-03-27T11:34:13Z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