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772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K35" i="1"/>
  <c r="J35" i="1"/>
  <c r="E35" i="1"/>
</calcChain>
</file>

<file path=xl/sharedStrings.xml><?xml version="1.0" encoding="utf-8"?>
<sst xmlns="http://schemas.openxmlformats.org/spreadsheetml/2006/main" count="185" uniqueCount="156">
  <si>
    <t>ID</t>
  </si>
  <si>
    <t>Vrijeme početka</t>
  </si>
  <si>
    <t>Vrijeme dovršetka</t>
  </si>
  <si>
    <t>E-pošta</t>
  </si>
  <si>
    <t>Koliko često gledate animirane filmove?</t>
  </si>
  <si>
    <t>Sviđaju li vam se animirani filmovi?</t>
  </si>
  <si>
    <t>Koji je vaš omiljeni hrvatski animirani film?</t>
  </si>
  <si>
    <t>Koji je vaš omiljeni strani animirani film?</t>
  </si>
  <si>
    <t>Koji vam je animirani film najbolje grafički oblikovan?</t>
  </si>
  <si>
    <t>Koliko često igrate video igrice?</t>
  </si>
  <si>
    <t>Sviđali vam se animacija u video igricama?</t>
  </si>
  <si>
    <t>Koji animirani film ili video igrica je ostavio grafički najveći ukupan dojam na vas?</t>
  </si>
  <si>
    <t>barbara.cuvidic@skole.hr</t>
  </si>
  <si>
    <t xml:space="preserve">Svi su </t>
  </si>
  <si>
    <t>Svi su</t>
  </si>
  <si>
    <t xml:space="preserve">Nijedna </t>
  </si>
  <si>
    <t>karla.hegedus@skole.hr</t>
  </si>
  <si>
    <t>Nema ga</t>
  </si>
  <si>
    <t xml:space="preserve">Nema ga
</t>
  </si>
  <si>
    <t>Ne mogu se sjetiti ni jednoga</t>
  </si>
  <si>
    <t xml:space="preserve">Minecraft </t>
  </si>
  <si>
    <t>lucija.furmek1@skole.hr</t>
  </si>
  <si>
    <t>Baltazar</t>
  </si>
  <si>
    <t>Miraculous Ladybug and Chat Noir</t>
  </si>
  <si>
    <t>The last of us Part 2</t>
  </si>
  <si>
    <t>jenny.durovic@skole.hr</t>
  </si>
  <si>
    <t>Inspektor Martin</t>
  </si>
  <si>
    <t>Kralj lavova</t>
  </si>
  <si>
    <t>Izvrnuto obrnuto</t>
  </si>
  <si>
    <t xml:space="preserve">Real racing 3
Fortnite </t>
  </si>
  <si>
    <t>anamari.hadzija@skole.hr</t>
  </si>
  <si>
    <t>Zašto su došli vlakom</t>
  </si>
  <si>
    <t>Kako izdresirati zmaja</t>
  </si>
  <si>
    <t>Frozen</t>
  </si>
  <si>
    <t>Nije nijedan</t>
  </si>
  <si>
    <t>sara.klaric9@skole.hr</t>
  </si>
  <si>
    <t>Tom i Jerry</t>
  </si>
  <si>
    <t xml:space="preserve">Ne znam. </t>
  </si>
  <si>
    <t xml:space="preserve">GTA 5 </t>
  </si>
  <si>
    <t>luka.rijetkovic1@skole.hr</t>
  </si>
  <si>
    <t xml:space="preserve">Svi 
</t>
  </si>
  <si>
    <t xml:space="preserve">Za strani neznam 
</t>
  </si>
  <si>
    <t xml:space="preserve">Ma svi su mi super
</t>
  </si>
  <si>
    <t>Nebih znal</t>
  </si>
  <si>
    <t>dora.poznovija@skole.hr</t>
  </si>
  <si>
    <t>Baltazar,</t>
  </si>
  <si>
    <t>Kipo,Ghost rider</t>
  </si>
  <si>
    <t>Simpsons</t>
  </si>
  <si>
    <t>Majnkraft,CoD,TLOU,DBH,GTA V,NFS Heat,Akvamen,Lucifer</t>
  </si>
  <si>
    <t>jasmina.rozman1@skole.hr</t>
  </si>
  <si>
    <t>Baltarar</t>
  </si>
  <si>
    <t xml:space="preserve">Krš i Lom (Wreck-it Ralph)
Kipo and the age of the wonderbeasts 
Gravity Falls
Star vs. The forces of evil
Owl House
</t>
  </si>
  <si>
    <t>Snježno kraljevstvo 2 (Frozen 2)</t>
  </si>
  <si>
    <t xml:space="preserve">Video igre:
The Last of Us Part II
Detroit: Become Human
Horizon: Zero Down
God of War
Call of Duty: Black ops 3
...
Film: 
Aquaman
Jumanji
Alisa u zemlji čudesa
Alisa iza ogledala
Spiderman: daleko od kuće
</t>
  </si>
  <si>
    <t>lorena.sekulic1@skole.hr</t>
  </si>
  <si>
    <t>Nisam sigurna koji su filmovi hratske produkcije</t>
  </si>
  <si>
    <t>Merida hrabra</t>
  </si>
  <si>
    <t>Svi Disnie filmovi</t>
  </si>
  <si>
    <t>Gta</t>
  </si>
  <si>
    <t>dragana.vekic@skole.hr</t>
  </si>
  <si>
    <t>Nemam omiljeni hrvatski animirani film</t>
  </si>
  <si>
    <t>Lucy</t>
  </si>
  <si>
    <t>Igrica Sims</t>
  </si>
  <si>
    <t>natasa.hojka@skole.hr</t>
  </si>
  <si>
    <t>Profesor Baltazar.</t>
  </si>
  <si>
    <t>Ice age.</t>
  </si>
  <si>
    <t>Shark Tale.</t>
  </si>
  <si>
    <t>Gta V, Hitman 7, Sniper Elite i Worls of Tanks.</t>
  </si>
  <si>
    <t>leonardo.vitek@skole.hr</t>
  </si>
  <si>
    <t xml:space="preserve">Ne znam </t>
  </si>
  <si>
    <t>Fifa i Pes 2020</t>
  </si>
  <si>
    <t>ena.buric1@skole.hr</t>
  </si>
  <si>
    <t>Moj omiljeni hrvatski  animirani film je JEŽEVA KUĆICA.</t>
  </si>
  <si>
    <t>Moj omiljeni strani animirani film je LEDENO DOBA.</t>
  </si>
  <si>
    <t>Najdraži animirani film grafički oblikovan je SUROGAT i LINIJA.</t>
  </si>
  <si>
    <t>Na mene je najveći utjecaj imao animirani film SUROGAT i LINIJA to su dva crtića koja su se meni urezala u kožu.</t>
  </si>
  <si>
    <t>veronika.cengic@skole.hr</t>
  </si>
  <si>
    <t>Shrek</t>
  </si>
  <si>
    <t>Grom</t>
  </si>
  <si>
    <t>Linija</t>
  </si>
  <si>
    <t>paulina.klaric@skole.hr</t>
  </si>
  <si>
    <t>Čudnovate zgode Šegrta Hlapića</t>
  </si>
  <si>
    <t>Scooby doo</t>
  </si>
  <si>
    <t>dorijan.cacic@skole.hr</t>
  </si>
  <si>
    <t>Čudnovate zgode šegrta Hlapića</t>
  </si>
  <si>
    <t>Auti</t>
  </si>
  <si>
    <t>Uncharted 4: A Thief's End</t>
  </si>
  <si>
    <t>elizabeta.rijetkovic@skole.hr</t>
  </si>
  <si>
    <t xml:space="preserve"> Profesor Baltazar</t>
  </si>
  <si>
    <t>Ne znam</t>
  </si>
  <si>
    <t>lana.poljak@skole.hr</t>
  </si>
  <si>
    <t>Surogat</t>
  </si>
  <si>
    <t>Rick and Morty</t>
  </si>
  <si>
    <t>Corpse Bride</t>
  </si>
  <si>
    <t>Mortal Kombat</t>
  </si>
  <si>
    <t>ivan.komugovic@skole.hr</t>
  </si>
  <si>
    <t>Naruto</t>
  </si>
  <si>
    <t>One punch man</t>
  </si>
  <si>
    <t>Assassin's creed odyssey</t>
  </si>
  <si>
    <t>katja.klar@skole.hr</t>
  </si>
  <si>
    <t>Gledala sam animacijsku adaptaciju klasične priče Duga.</t>
  </si>
  <si>
    <t>Pepeljuga.</t>
  </si>
  <si>
    <t>Polarni Express</t>
  </si>
  <si>
    <t>Bilo koji animirani film studia Ghibli. Preporučila bih ih stvarno svima.</t>
  </si>
  <si>
    <t>kristian.vucinic@skole.hr</t>
  </si>
  <si>
    <t xml:space="preserve">Svi </t>
  </si>
  <si>
    <t>Anime</t>
  </si>
  <si>
    <t>-</t>
  </si>
  <si>
    <t>GTA V</t>
  </si>
  <si>
    <t>marina.cukic@skole.hr</t>
  </si>
  <si>
    <t>Nemam ga</t>
  </si>
  <si>
    <t xml:space="preserve">Svi su podjednako najbolje grafički oblikovani </t>
  </si>
  <si>
    <t>Ni jedan</t>
  </si>
  <si>
    <t>lorena.bosilj@skole.hr</t>
  </si>
  <si>
    <t>Up</t>
  </si>
  <si>
    <t>Coco</t>
  </si>
  <si>
    <t>Infinity war</t>
  </si>
  <si>
    <t>ana.bilandzija1@skole.hr</t>
  </si>
  <si>
    <t>ne znam</t>
  </si>
  <si>
    <t>Uglavnom Disney</t>
  </si>
  <si>
    <t>Kralj lavova(film)</t>
  </si>
  <si>
    <t>filip.skender3@skole.hr</t>
  </si>
  <si>
    <t>Avatar</t>
  </si>
  <si>
    <t>Mali medvjedići</t>
  </si>
  <si>
    <t>Cod</t>
  </si>
  <si>
    <t>romano.jankovic@skole.hr</t>
  </si>
  <si>
    <t>Dragon Ball'Z</t>
  </si>
  <si>
    <t>Gta V</t>
  </si>
  <si>
    <t>karla.severovic@skole.hr</t>
  </si>
  <si>
    <t>Profesor Baltazar</t>
  </si>
  <si>
    <t>Spužva Bob</t>
  </si>
  <si>
    <t xml:space="preserve">Simsala Grim </t>
  </si>
  <si>
    <t>ni jedna</t>
  </si>
  <si>
    <t>ariana.radanac@skole.hr</t>
  </si>
  <si>
    <t>Madagaskar, Shrek</t>
  </si>
  <si>
    <t>Madagaskar</t>
  </si>
  <si>
    <t>lea.kruljac@skole.hr</t>
  </si>
  <si>
    <t>Profesor baltazar</t>
  </si>
  <si>
    <t>Simpsoni</t>
  </si>
  <si>
    <t>Ledeno doba</t>
  </si>
  <si>
    <t>patricia.santo@skole.hr</t>
  </si>
  <si>
    <t>Toy story</t>
  </si>
  <si>
    <t>viktoria.slunjski@skole.hr</t>
  </si>
  <si>
    <t xml:space="preserve">Nemam omiljeni. </t>
  </si>
  <si>
    <t>Nemam najboljih</t>
  </si>
  <si>
    <t>Battlefield V</t>
  </si>
  <si>
    <t>oliver.sajnovic@skole.hr</t>
  </si>
  <si>
    <t xml:space="preserve">Fifi </t>
  </si>
  <si>
    <t>U potrazi za Nemom.</t>
  </si>
  <si>
    <t>Winx</t>
  </si>
  <si>
    <t>Alisa u zemlji čudesa.</t>
  </si>
  <si>
    <t>Baltazar 10</t>
  </si>
  <si>
    <t>GTA 5</t>
  </si>
  <si>
    <t>Ponekad</t>
  </si>
  <si>
    <t>DA</t>
  </si>
  <si>
    <t>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</si>
</sst>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:ss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0" xfId="0" quotePrefix="1" applyNumberFormat="1"/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/>
  </cellXfs>
  <cellStyles count="1">
    <cellStyle name="Normalno" xfId="0" builtinId="0"/>
  </cellStyles>
  <dxfs count="25">
    <dxf>
      <font>
        <b/>
      </font>
      <numFmt numFmtId="0" formatCode="General"/>
    </dxf>
    <dxf>
      <numFmt numFmtId="0" formatCode="General"/>
    </dxf>
    <dxf>
      <font>
        <b/>
      </font>
      <numFmt numFmtId="2" formatCode="0.00"/>
    </dxf>
    <dxf>
      <numFmt numFmtId="0" formatCode="General"/>
    </dxf>
    <dxf>
      <font>
        <b/>
      </font>
      <numFmt numFmtId="2" formatCode="0.00"/>
    </dxf>
    <dxf>
      <numFmt numFmtId="0" formatCode="General"/>
    </dxf>
    <dxf>
      <font>
        <b/>
      </font>
      <numFmt numFmtId="0" formatCode="General"/>
    </dxf>
    <dxf>
      <numFmt numFmtId="0" formatCode="General"/>
    </dxf>
    <dxf>
      <font>
        <b/>
      </font>
      <numFmt numFmtId="0" formatCode="General"/>
    </dxf>
    <dxf>
      <numFmt numFmtId="0" formatCode="General"/>
    </dxf>
    <dxf>
      <font>
        <b/>
      </font>
      <numFmt numFmtId="0" formatCode="General"/>
    </dxf>
    <dxf>
      <numFmt numFmtId="0" formatCode="General"/>
    </dxf>
    <dxf>
      <font>
        <b/>
      </font>
      <numFmt numFmtId="2" formatCode="0.00"/>
    </dxf>
    <dxf>
      <numFmt numFmtId="0" formatCode="General"/>
    </dxf>
    <dxf>
      <font>
        <b/>
      </font>
      <numFmt numFmtId="2" formatCode="0.00"/>
    </dxf>
    <dxf>
      <numFmt numFmtId="0" formatCode="General"/>
    </dxf>
    <dxf>
      <font>
        <b/>
      </font>
      <numFmt numFmtId="0" formatCode="General"/>
    </dxf>
    <dxf>
      <numFmt numFmtId="0" formatCode="General"/>
    </dxf>
    <dxf>
      <font>
        <b/>
      </font>
      <numFmt numFmtId="164" formatCode="m/d/yy\ h:mm:ss"/>
    </dxf>
    <dxf>
      <numFmt numFmtId="164" formatCode="m/d/yy\ h:mm:ss"/>
    </dxf>
    <dxf>
      <font>
        <b/>
      </font>
      <numFmt numFmtId="164" formatCode="m/d/yy\ h:mm:ss"/>
    </dxf>
    <dxf>
      <numFmt numFmtId="164" formatCode="m/d/yy\ h:mm:ss"/>
    </dxf>
    <dxf>
      <font>
        <b/>
      </font>
      <numFmt numFmtId="0" formatCode="General"/>
    </dxf>
    <dxf>
      <numFmt numFmtId="0" formatCode="General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35" totalsRowCount="1" totalsRowDxfId="24">
  <autoFilter ref="A1:L34"/>
  <tableColumns count="12">
    <tableColumn id="1" name="ID" dataDxfId="23" totalsRowDxfId="22"/>
    <tableColumn id="2" name="Vrijeme početka" dataDxfId="21" totalsRowDxfId="20"/>
    <tableColumn id="3" name="Vrijeme dovršetka" dataDxfId="19" totalsRowDxfId="18"/>
    <tableColumn id="4" name="E-pošta" dataDxfId="17" totalsRowDxfId="16"/>
    <tableColumn id="6" name="Koliko često gledate animirane filmove?" totalsRowFunction="custom" dataDxfId="15" totalsRowDxfId="14">
      <totalsRowFormula>AVERAGE(Table1[Koliko često gledate animirane filmove?])</totalsRowFormula>
    </tableColumn>
    <tableColumn id="7" name="Sviđaju li vam se animirani filmovi?" totalsRowFunction="custom" dataDxfId="13" totalsRowDxfId="12">
      <totalsRowFormula>AVERAGE(Table1[Sviđaju li vam se animirani filmovi?])</totalsRowFormula>
    </tableColumn>
    <tableColumn id="8" name="Koji je vaš omiljeni hrvatski animirani film?" dataDxfId="11" totalsRowDxfId="10"/>
    <tableColumn id="9" name="Koji je vaš omiljeni strani animirani film?" dataDxfId="9" totalsRowDxfId="8"/>
    <tableColumn id="10" name="Koji vam je animirani film najbolje grafički oblikovan?" dataDxfId="7" totalsRowDxfId="6"/>
    <tableColumn id="11" name="Koliko često igrate video igrice?" totalsRowFunction="custom" dataDxfId="5" totalsRowDxfId="4">
      <totalsRowFormula>AVERAGE(Table1[Koliko često igrate video igrice?])</totalsRowFormula>
    </tableColumn>
    <tableColumn id="12" name="Sviđali vam se animacija u video igricama?" totalsRowFunction="custom" dataDxfId="3" totalsRowDxfId="2">
      <totalsRowFormula>AVERAGE(Table1[Sviđali vam se animacija u video igricama?])</totalsRowFormula>
    </tableColumn>
    <tableColumn id="13" name="Koji animirani film ili video igrica je ostavio grafički najveći ukupan dojam na vas?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G43" sqref="G43"/>
    </sheetView>
  </sheetViews>
  <sheetFormatPr defaultRowHeight="14.4" x14ac:dyDescent="0.3"/>
  <cols>
    <col min="1" max="1" width="5" bestFit="1" customWidth="1"/>
    <col min="2" max="4" width="20" hidden="1" customWidth="1"/>
    <col min="5" max="5" width="37.21875" bestFit="1" customWidth="1"/>
    <col min="6" max="6" width="33.109375" bestFit="1" customWidth="1"/>
    <col min="7" max="7" width="47.109375" bestFit="1" customWidth="1"/>
    <col min="8" max="8" width="93.88671875" bestFit="1" customWidth="1"/>
    <col min="9" max="9" width="52.33203125" bestFit="1" customWidth="1"/>
    <col min="10" max="10" width="29.88671875" bestFit="1" customWidth="1"/>
    <col min="11" max="11" width="39.33203125" bestFit="1" customWidth="1"/>
    <col min="12" max="12" width="167.21875" bestFit="1" customWidth="1"/>
  </cols>
  <sheetData>
    <row r="1" spans="1:12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x14ac:dyDescent="0.3">
      <c r="A2">
        <v>1</v>
      </c>
      <c r="B2" s="1">
        <v>44117.589745370402</v>
      </c>
      <c r="C2" s="1">
        <v>44117.590787036999</v>
      </c>
      <c r="D2" s="3" t="s">
        <v>12</v>
      </c>
      <c r="E2">
        <v>2</v>
      </c>
      <c r="F2">
        <v>2</v>
      </c>
      <c r="G2" s="3" t="s">
        <v>13</v>
      </c>
      <c r="H2" s="3" t="s">
        <v>14</v>
      </c>
      <c r="I2" s="3" t="s">
        <v>14</v>
      </c>
      <c r="J2">
        <v>2</v>
      </c>
      <c r="K2">
        <v>2</v>
      </c>
      <c r="L2" s="3" t="s">
        <v>15</v>
      </c>
    </row>
    <row r="3" spans="1:12" x14ac:dyDescent="0.3">
      <c r="A3">
        <v>2</v>
      </c>
      <c r="B3" s="1">
        <v>44117.590300925898</v>
      </c>
      <c r="C3" s="1">
        <v>44117.591550925899</v>
      </c>
      <c r="D3" s="3" t="s">
        <v>16</v>
      </c>
      <c r="E3">
        <v>2</v>
      </c>
      <c r="F3">
        <v>3</v>
      </c>
      <c r="G3" s="3" t="s">
        <v>17</v>
      </c>
      <c r="H3" s="3" t="s">
        <v>18</v>
      </c>
      <c r="I3" s="3" t="s">
        <v>19</v>
      </c>
      <c r="J3">
        <v>3</v>
      </c>
      <c r="K3">
        <v>3</v>
      </c>
      <c r="L3" s="3" t="s">
        <v>20</v>
      </c>
    </row>
    <row r="4" spans="1:12" x14ac:dyDescent="0.3">
      <c r="A4">
        <v>3</v>
      </c>
      <c r="B4" s="1">
        <v>44117.595891203702</v>
      </c>
      <c r="C4" s="1">
        <v>44117.597974536999</v>
      </c>
      <c r="D4" s="3" t="s">
        <v>21</v>
      </c>
      <c r="E4">
        <v>3</v>
      </c>
      <c r="F4">
        <v>3</v>
      </c>
      <c r="G4" s="3" t="s">
        <v>22</v>
      </c>
      <c r="H4" s="3" t="s">
        <v>23</v>
      </c>
      <c r="I4" s="3" t="s">
        <v>23</v>
      </c>
      <c r="J4">
        <v>3</v>
      </c>
      <c r="K4">
        <v>3</v>
      </c>
      <c r="L4" s="3" t="s">
        <v>24</v>
      </c>
    </row>
    <row r="5" spans="1:12" x14ac:dyDescent="0.3">
      <c r="A5">
        <v>4</v>
      </c>
      <c r="B5" s="1">
        <v>44117.591643518499</v>
      </c>
      <c r="C5" s="1">
        <v>44117.600694444402</v>
      </c>
      <c r="D5" s="3" t="s">
        <v>25</v>
      </c>
      <c r="E5">
        <v>3</v>
      </c>
      <c r="F5">
        <v>3</v>
      </c>
      <c r="G5" s="3" t="s">
        <v>26</v>
      </c>
      <c r="H5" s="3" t="s">
        <v>27</v>
      </c>
      <c r="I5" s="3" t="s">
        <v>28</v>
      </c>
      <c r="J5">
        <v>2</v>
      </c>
      <c r="K5">
        <v>3</v>
      </c>
      <c r="L5" s="3" t="s">
        <v>29</v>
      </c>
    </row>
    <row r="6" spans="1:12" x14ac:dyDescent="0.3">
      <c r="A6">
        <v>5</v>
      </c>
      <c r="B6" s="1">
        <v>44117.599398148101</v>
      </c>
      <c r="C6" s="1">
        <v>44117.603553240697</v>
      </c>
      <c r="D6" s="3" t="s">
        <v>30</v>
      </c>
      <c r="E6">
        <v>2</v>
      </c>
      <c r="F6">
        <v>3</v>
      </c>
      <c r="G6" s="3" t="s">
        <v>31</v>
      </c>
      <c r="H6" s="3" t="s">
        <v>32</v>
      </c>
      <c r="I6" s="3" t="s">
        <v>33</v>
      </c>
      <c r="J6">
        <v>1</v>
      </c>
      <c r="K6">
        <v>2</v>
      </c>
      <c r="L6" s="3" t="s">
        <v>34</v>
      </c>
    </row>
    <row r="7" spans="1:12" x14ac:dyDescent="0.3">
      <c r="A7">
        <v>6</v>
      </c>
      <c r="B7" s="1">
        <v>44117.594583333303</v>
      </c>
      <c r="C7" s="1">
        <v>44117.604791666701</v>
      </c>
      <c r="D7" s="3" t="s">
        <v>35</v>
      </c>
      <c r="E7">
        <v>2</v>
      </c>
      <c r="F7">
        <v>3</v>
      </c>
      <c r="G7" s="3" t="s">
        <v>22</v>
      </c>
      <c r="H7" s="3" t="s">
        <v>36</v>
      </c>
      <c r="I7" s="3" t="s">
        <v>37</v>
      </c>
      <c r="J7">
        <v>2</v>
      </c>
      <c r="K7">
        <v>3</v>
      </c>
      <c r="L7" s="3" t="s">
        <v>38</v>
      </c>
    </row>
    <row r="8" spans="1:12" x14ac:dyDescent="0.3">
      <c r="A8">
        <v>7</v>
      </c>
      <c r="B8" s="1">
        <v>44117.603773148097</v>
      </c>
      <c r="C8" s="1">
        <v>44117.605150463001</v>
      </c>
      <c r="D8" s="3" t="s">
        <v>39</v>
      </c>
      <c r="E8">
        <v>2</v>
      </c>
      <c r="F8">
        <v>3</v>
      </c>
      <c r="G8" s="3" t="s">
        <v>40</v>
      </c>
      <c r="H8" s="3" t="s">
        <v>41</v>
      </c>
      <c r="I8" s="3" t="s">
        <v>42</v>
      </c>
      <c r="J8">
        <v>3</v>
      </c>
      <c r="K8">
        <v>3</v>
      </c>
      <c r="L8" s="3" t="s">
        <v>43</v>
      </c>
    </row>
    <row r="9" spans="1:12" x14ac:dyDescent="0.3">
      <c r="A9">
        <v>8</v>
      </c>
      <c r="B9" s="1">
        <v>44117.600277777798</v>
      </c>
      <c r="C9" s="1">
        <v>44117.605798611097</v>
      </c>
      <c r="D9" s="3" t="s">
        <v>44</v>
      </c>
      <c r="E9">
        <v>3</v>
      </c>
      <c r="F9">
        <v>3</v>
      </c>
      <c r="G9" s="3" t="s">
        <v>45</v>
      </c>
      <c r="H9" s="3" t="s">
        <v>46</v>
      </c>
      <c r="I9" s="3" t="s">
        <v>47</v>
      </c>
      <c r="J9">
        <v>3</v>
      </c>
      <c r="K9">
        <v>3</v>
      </c>
      <c r="L9" s="3" t="s">
        <v>48</v>
      </c>
    </row>
    <row r="10" spans="1:12" x14ac:dyDescent="0.3">
      <c r="A10">
        <v>9</v>
      </c>
      <c r="B10" s="1">
        <v>44117.608020833301</v>
      </c>
      <c r="C10" s="1">
        <v>44117.615451388898</v>
      </c>
      <c r="D10" s="3" t="s">
        <v>49</v>
      </c>
      <c r="E10">
        <v>3</v>
      </c>
      <c r="F10">
        <v>3</v>
      </c>
      <c r="G10" s="3" t="s">
        <v>50</v>
      </c>
      <c r="H10" s="3" t="s">
        <v>51</v>
      </c>
      <c r="I10" s="3" t="s">
        <v>52</v>
      </c>
      <c r="J10">
        <v>3</v>
      </c>
      <c r="K10">
        <v>3</v>
      </c>
      <c r="L10" s="3" t="s">
        <v>53</v>
      </c>
    </row>
    <row r="11" spans="1:12" x14ac:dyDescent="0.3">
      <c r="A11">
        <v>10</v>
      </c>
      <c r="B11" s="1">
        <v>44117.645370370403</v>
      </c>
      <c r="C11" s="1">
        <v>44117.647118055596</v>
      </c>
      <c r="D11" s="3" t="s">
        <v>54</v>
      </c>
      <c r="E11">
        <v>3</v>
      </c>
      <c r="F11">
        <v>3</v>
      </c>
      <c r="G11" s="3" t="s">
        <v>55</v>
      </c>
      <c r="H11" s="3" t="s">
        <v>56</v>
      </c>
      <c r="I11" s="3" t="s">
        <v>57</v>
      </c>
      <c r="J11">
        <v>2</v>
      </c>
      <c r="K11">
        <v>3</v>
      </c>
      <c r="L11" s="3" t="s">
        <v>58</v>
      </c>
    </row>
    <row r="12" spans="1:12" x14ac:dyDescent="0.3">
      <c r="A12">
        <v>11</v>
      </c>
      <c r="B12" s="1">
        <v>44117.650231481501</v>
      </c>
      <c r="C12" s="1">
        <v>44117.653252314798</v>
      </c>
      <c r="D12" s="3" t="s">
        <v>59</v>
      </c>
      <c r="E12">
        <v>2</v>
      </c>
      <c r="F12">
        <v>2</v>
      </c>
      <c r="G12" s="3" t="s">
        <v>60</v>
      </c>
      <c r="H12" s="3" t="s">
        <v>61</v>
      </c>
      <c r="I12" s="3" t="s">
        <v>61</v>
      </c>
      <c r="J12">
        <v>2</v>
      </c>
      <c r="K12">
        <v>2</v>
      </c>
      <c r="L12" s="3" t="s">
        <v>62</v>
      </c>
    </row>
    <row r="13" spans="1:12" x14ac:dyDescent="0.3">
      <c r="A13">
        <v>12</v>
      </c>
      <c r="B13" s="1">
        <v>44117.652245370402</v>
      </c>
      <c r="C13" s="1">
        <v>44117.656377314801</v>
      </c>
      <c r="D13" s="3" t="s">
        <v>63</v>
      </c>
      <c r="E13">
        <v>2</v>
      </c>
      <c r="F13">
        <v>2</v>
      </c>
      <c r="G13" s="3" t="s">
        <v>64</v>
      </c>
      <c r="H13" s="3" t="s">
        <v>65</v>
      </c>
      <c r="I13" s="3" t="s">
        <v>66</v>
      </c>
      <c r="J13">
        <v>3</v>
      </c>
      <c r="K13">
        <v>3</v>
      </c>
      <c r="L13" s="3" t="s">
        <v>67</v>
      </c>
    </row>
    <row r="14" spans="1:12" x14ac:dyDescent="0.3">
      <c r="A14">
        <v>13</v>
      </c>
      <c r="B14" s="1">
        <v>44117.6797337963</v>
      </c>
      <c r="C14" s="1">
        <v>44117.680439814802</v>
      </c>
      <c r="D14" s="3" t="s">
        <v>68</v>
      </c>
      <c r="E14">
        <v>1</v>
      </c>
      <c r="F14">
        <v>2</v>
      </c>
      <c r="G14" s="3" t="s">
        <v>17</v>
      </c>
      <c r="H14" s="3" t="s">
        <v>17</v>
      </c>
      <c r="I14" s="3" t="s">
        <v>69</v>
      </c>
      <c r="J14">
        <v>3</v>
      </c>
      <c r="K14">
        <v>3</v>
      </c>
      <c r="L14" s="3" t="s">
        <v>70</v>
      </c>
    </row>
    <row r="15" spans="1:12" x14ac:dyDescent="0.3">
      <c r="A15">
        <v>14</v>
      </c>
      <c r="B15" s="1">
        <v>44117.6804050926</v>
      </c>
      <c r="C15" s="1">
        <v>44117.689097222203</v>
      </c>
      <c r="D15" s="3" t="s">
        <v>71</v>
      </c>
      <c r="E15">
        <v>3</v>
      </c>
      <c r="F15">
        <v>3</v>
      </c>
      <c r="G15" s="3" t="s">
        <v>72</v>
      </c>
      <c r="H15" s="3" t="s">
        <v>73</v>
      </c>
      <c r="I15" s="3" t="s">
        <v>74</v>
      </c>
      <c r="J15">
        <v>1</v>
      </c>
      <c r="K15">
        <v>2</v>
      </c>
      <c r="L15" s="3" t="s">
        <v>75</v>
      </c>
    </row>
    <row r="16" spans="1:12" x14ac:dyDescent="0.3">
      <c r="A16">
        <v>15</v>
      </c>
      <c r="B16" s="1">
        <v>44117.700254629599</v>
      </c>
      <c r="C16" s="1">
        <v>44117.701111111099</v>
      </c>
      <c r="D16" s="3" t="s">
        <v>76</v>
      </c>
      <c r="E16">
        <v>1</v>
      </c>
      <c r="F16">
        <v>2</v>
      </c>
      <c r="G16" s="3" t="s">
        <v>22</v>
      </c>
      <c r="H16" s="3" t="s">
        <v>77</v>
      </c>
      <c r="I16" s="3" t="s">
        <v>78</v>
      </c>
      <c r="J16">
        <v>1</v>
      </c>
      <c r="K16">
        <v>2</v>
      </c>
      <c r="L16" s="3" t="s">
        <v>79</v>
      </c>
    </row>
    <row r="17" spans="1:12" x14ac:dyDescent="0.3">
      <c r="A17">
        <v>16</v>
      </c>
      <c r="B17" s="1">
        <v>44118.313738425903</v>
      </c>
      <c r="C17" s="1">
        <v>44118.316689814797</v>
      </c>
      <c r="D17" s="3" t="s">
        <v>80</v>
      </c>
      <c r="E17">
        <v>3</v>
      </c>
      <c r="F17">
        <v>3</v>
      </c>
      <c r="G17" s="3" t="s">
        <v>81</v>
      </c>
      <c r="H17" s="3" t="s">
        <v>82</v>
      </c>
      <c r="I17" s="3" t="s">
        <v>79</v>
      </c>
      <c r="J17">
        <v>1</v>
      </c>
      <c r="K17">
        <v>1</v>
      </c>
      <c r="L17" s="3" t="s">
        <v>79</v>
      </c>
    </row>
    <row r="18" spans="1:12" x14ac:dyDescent="0.3">
      <c r="A18">
        <v>17</v>
      </c>
      <c r="B18" s="1">
        <v>44118.688113425902</v>
      </c>
      <c r="C18" s="1">
        <v>44118.691967592596</v>
      </c>
      <c r="D18" s="3" t="s">
        <v>83</v>
      </c>
      <c r="E18">
        <v>2</v>
      </c>
      <c r="F18">
        <v>3</v>
      </c>
      <c r="G18" s="3" t="s">
        <v>84</v>
      </c>
      <c r="H18" s="3" t="s">
        <v>85</v>
      </c>
      <c r="I18" s="3" t="s">
        <v>85</v>
      </c>
      <c r="J18">
        <v>3</v>
      </c>
      <c r="K18">
        <v>3</v>
      </c>
      <c r="L18" s="3" t="s">
        <v>86</v>
      </c>
    </row>
    <row r="19" spans="1:12" x14ac:dyDescent="0.3">
      <c r="A19">
        <v>18</v>
      </c>
      <c r="B19" s="1">
        <v>44119.814004629603</v>
      </c>
      <c r="C19" s="1">
        <v>44119.8216203704</v>
      </c>
      <c r="D19" s="3" t="s">
        <v>87</v>
      </c>
      <c r="E19">
        <v>3</v>
      </c>
      <c r="F19">
        <v>3</v>
      </c>
      <c r="G19" s="3" t="s">
        <v>84</v>
      </c>
      <c r="H19" s="3" t="s">
        <v>88</v>
      </c>
      <c r="I19" s="3" t="s">
        <v>89</v>
      </c>
      <c r="J19">
        <v>1</v>
      </c>
      <c r="K19">
        <v>2</v>
      </c>
      <c r="L19" s="3" t="s">
        <v>89</v>
      </c>
    </row>
    <row r="20" spans="1:12" x14ac:dyDescent="0.3">
      <c r="A20">
        <v>19</v>
      </c>
      <c r="B20" s="1">
        <v>44121.628819444399</v>
      </c>
      <c r="C20" s="1">
        <v>44121.632129629601</v>
      </c>
      <c r="D20" s="3" t="s">
        <v>90</v>
      </c>
      <c r="E20">
        <v>2</v>
      </c>
      <c r="F20">
        <v>3</v>
      </c>
      <c r="G20" s="3" t="s">
        <v>91</v>
      </c>
      <c r="H20" s="3" t="s">
        <v>92</v>
      </c>
      <c r="I20" s="3" t="s">
        <v>93</v>
      </c>
      <c r="J20">
        <v>2</v>
      </c>
      <c r="K20">
        <v>3</v>
      </c>
      <c r="L20" s="3" t="s">
        <v>94</v>
      </c>
    </row>
    <row r="21" spans="1:12" x14ac:dyDescent="0.3">
      <c r="A21">
        <v>20</v>
      </c>
      <c r="B21" s="1">
        <v>44121.9371875</v>
      </c>
      <c r="C21" s="1">
        <v>44121.938935185201</v>
      </c>
      <c r="D21" s="3" t="s">
        <v>95</v>
      </c>
      <c r="E21">
        <v>3</v>
      </c>
      <c r="F21">
        <v>3</v>
      </c>
      <c r="G21" s="3" t="s">
        <v>60</v>
      </c>
      <c r="H21" s="3" t="s">
        <v>96</v>
      </c>
      <c r="I21" s="3" t="s">
        <v>97</v>
      </c>
      <c r="J21">
        <v>3</v>
      </c>
      <c r="K21">
        <v>3</v>
      </c>
      <c r="L21" s="3" t="s">
        <v>98</v>
      </c>
    </row>
    <row r="22" spans="1:12" x14ac:dyDescent="0.3">
      <c r="A22">
        <v>21</v>
      </c>
      <c r="B22" s="1">
        <v>44122.9985185185</v>
      </c>
      <c r="C22" s="1">
        <v>44123.001712963</v>
      </c>
      <c r="D22" s="3" t="s">
        <v>99</v>
      </c>
      <c r="E22">
        <v>2</v>
      </c>
      <c r="F22">
        <v>3</v>
      </c>
      <c r="G22" s="3" t="s">
        <v>100</v>
      </c>
      <c r="H22" s="3" t="s">
        <v>101</v>
      </c>
      <c r="I22" s="3" t="s">
        <v>102</v>
      </c>
      <c r="J22">
        <v>1</v>
      </c>
      <c r="K22">
        <v>2</v>
      </c>
      <c r="L22" s="3" t="s">
        <v>103</v>
      </c>
    </row>
    <row r="23" spans="1:12" x14ac:dyDescent="0.3">
      <c r="A23">
        <v>22</v>
      </c>
      <c r="B23" s="1">
        <v>44123.476319444402</v>
      </c>
      <c r="C23" s="1">
        <v>44123.476631944402</v>
      </c>
      <c r="D23" s="3" t="s">
        <v>104</v>
      </c>
      <c r="E23">
        <v>2</v>
      </c>
      <c r="F23">
        <v>3</v>
      </c>
      <c r="G23" s="3" t="s">
        <v>105</v>
      </c>
      <c r="H23" s="3" t="s">
        <v>106</v>
      </c>
      <c r="I23" s="2" t="s">
        <v>107</v>
      </c>
      <c r="J23">
        <v>3</v>
      </c>
      <c r="K23">
        <v>3</v>
      </c>
      <c r="L23" s="3" t="s">
        <v>108</v>
      </c>
    </row>
    <row r="24" spans="1:12" x14ac:dyDescent="0.3">
      <c r="A24">
        <v>23</v>
      </c>
      <c r="B24" s="1">
        <v>44124.478923611103</v>
      </c>
      <c r="C24" s="1">
        <v>44124.482361111099</v>
      </c>
      <c r="D24" s="3" t="s">
        <v>109</v>
      </c>
      <c r="E24">
        <v>2</v>
      </c>
      <c r="F24">
        <v>2</v>
      </c>
      <c r="G24" s="3" t="s">
        <v>32</v>
      </c>
      <c r="H24" s="3" t="s">
        <v>110</v>
      </c>
      <c r="I24" s="3" t="s">
        <v>111</v>
      </c>
      <c r="J24">
        <v>1</v>
      </c>
      <c r="K24">
        <v>2</v>
      </c>
      <c r="L24" s="3" t="s">
        <v>112</v>
      </c>
    </row>
    <row r="25" spans="1:12" x14ac:dyDescent="0.3">
      <c r="A25">
        <v>24</v>
      </c>
      <c r="B25" s="1">
        <v>44124.506620370397</v>
      </c>
      <c r="C25" s="1">
        <v>44124.507638888899</v>
      </c>
      <c r="D25" s="3" t="s">
        <v>113</v>
      </c>
      <c r="E25">
        <v>2</v>
      </c>
      <c r="F25">
        <v>2</v>
      </c>
      <c r="G25" s="3" t="s">
        <v>22</v>
      </c>
      <c r="H25" s="3" t="s">
        <v>114</v>
      </c>
      <c r="I25" s="3" t="s">
        <v>115</v>
      </c>
      <c r="J25">
        <v>3</v>
      </c>
      <c r="K25">
        <v>3</v>
      </c>
      <c r="L25" s="3" t="s">
        <v>116</v>
      </c>
    </row>
    <row r="26" spans="1:12" x14ac:dyDescent="0.3">
      <c r="A26">
        <v>25</v>
      </c>
      <c r="B26" s="1">
        <v>44124.718738425901</v>
      </c>
      <c r="C26" s="1">
        <v>44124.7198263889</v>
      </c>
      <c r="D26" s="3" t="s">
        <v>117</v>
      </c>
      <c r="E26">
        <v>3</v>
      </c>
      <c r="F26">
        <v>3</v>
      </c>
      <c r="G26" s="3" t="s">
        <v>118</v>
      </c>
      <c r="H26" s="3" t="s">
        <v>119</v>
      </c>
      <c r="I26" s="3" t="s">
        <v>120</v>
      </c>
      <c r="J26">
        <v>2</v>
      </c>
      <c r="K26">
        <v>3</v>
      </c>
      <c r="L26" s="3" t="s">
        <v>27</v>
      </c>
    </row>
    <row r="27" spans="1:12" x14ac:dyDescent="0.3">
      <c r="A27">
        <v>26</v>
      </c>
      <c r="B27" s="1">
        <v>44124.755416666703</v>
      </c>
      <c r="C27" s="1">
        <v>44124.758703703701</v>
      </c>
      <c r="D27" s="3" t="s">
        <v>121</v>
      </c>
      <c r="E27">
        <v>3</v>
      </c>
      <c r="F27">
        <v>3</v>
      </c>
      <c r="G27" s="3" t="s">
        <v>22</v>
      </c>
      <c r="H27" s="3" t="s">
        <v>122</v>
      </c>
      <c r="I27" s="3" t="s">
        <v>123</v>
      </c>
      <c r="J27">
        <v>3</v>
      </c>
      <c r="K27">
        <v>3</v>
      </c>
      <c r="L27" s="3" t="s">
        <v>124</v>
      </c>
    </row>
    <row r="28" spans="1:12" x14ac:dyDescent="0.3">
      <c r="A28">
        <v>27</v>
      </c>
      <c r="B28" s="1">
        <v>44125.351527777799</v>
      </c>
      <c r="C28" s="1">
        <v>44125.352812500001</v>
      </c>
      <c r="D28" s="3" t="s">
        <v>125</v>
      </c>
      <c r="E28">
        <v>2</v>
      </c>
      <c r="F28">
        <v>3</v>
      </c>
      <c r="G28" s="3" t="s">
        <v>110</v>
      </c>
      <c r="H28" s="3" t="s">
        <v>126</v>
      </c>
      <c r="I28" s="3" t="s">
        <v>122</v>
      </c>
      <c r="J28">
        <v>3</v>
      </c>
      <c r="K28">
        <v>3</v>
      </c>
      <c r="L28" s="3" t="s">
        <v>127</v>
      </c>
    </row>
    <row r="29" spans="1:12" x14ac:dyDescent="0.3">
      <c r="A29">
        <v>28</v>
      </c>
      <c r="B29" s="1">
        <v>44126.877858796302</v>
      </c>
      <c r="C29" s="1">
        <v>44126.879583333299</v>
      </c>
      <c r="D29" s="3" t="s">
        <v>128</v>
      </c>
      <c r="E29">
        <v>2</v>
      </c>
      <c r="F29">
        <v>3</v>
      </c>
      <c r="G29" s="3" t="s">
        <v>129</v>
      </c>
      <c r="H29" s="3" t="s">
        <v>130</v>
      </c>
      <c r="I29" s="3" t="s">
        <v>131</v>
      </c>
      <c r="J29">
        <v>1</v>
      </c>
      <c r="K29">
        <v>1</v>
      </c>
      <c r="L29" s="3" t="s">
        <v>132</v>
      </c>
    </row>
    <row r="30" spans="1:12" x14ac:dyDescent="0.3">
      <c r="A30">
        <v>29</v>
      </c>
      <c r="B30" s="1">
        <v>44126.887997685197</v>
      </c>
      <c r="C30" s="1">
        <v>44126.891099537002</v>
      </c>
      <c r="D30" s="3" t="s">
        <v>133</v>
      </c>
      <c r="E30">
        <v>2</v>
      </c>
      <c r="F30">
        <v>3</v>
      </c>
      <c r="G30" s="3" t="s">
        <v>84</v>
      </c>
      <c r="H30" s="3" t="s">
        <v>134</v>
      </c>
      <c r="I30" s="3" t="s">
        <v>135</v>
      </c>
      <c r="J30">
        <v>1</v>
      </c>
      <c r="K30">
        <v>2</v>
      </c>
      <c r="L30" s="3" t="s">
        <v>77</v>
      </c>
    </row>
    <row r="31" spans="1:12" x14ac:dyDescent="0.3">
      <c r="A31">
        <v>30</v>
      </c>
      <c r="B31" s="1">
        <v>44126.891944444404</v>
      </c>
      <c r="C31" s="1">
        <v>44126.900405092601</v>
      </c>
      <c r="D31" s="3" t="s">
        <v>136</v>
      </c>
      <c r="E31">
        <v>2</v>
      </c>
      <c r="F31">
        <v>3</v>
      </c>
      <c r="G31" s="3" t="s">
        <v>137</v>
      </c>
      <c r="H31" s="3" t="s">
        <v>138</v>
      </c>
      <c r="I31" s="3" t="s">
        <v>139</v>
      </c>
      <c r="J31">
        <v>3</v>
      </c>
      <c r="K31">
        <v>2</v>
      </c>
      <c r="L31" s="3" t="s">
        <v>139</v>
      </c>
    </row>
    <row r="32" spans="1:12" x14ac:dyDescent="0.3">
      <c r="A32">
        <v>31</v>
      </c>
      <c r="B32" s="1">
        <v>44126.920532407399</v>
      </c>
      <c r="C32" s="1">
        <v>44126.924224536997</v>
      </c>
      <c r="D32" s="3" t="s">
        <v>140</v>
      </c>
      <c r="E32">
        <v>2</v>
      </c>
      <c r="F32">
        <v>3</v>
      </c>
      <c r="G32" s="3" t="s">
        <v>28</v>
      </c>
      <c r="H32" s="3" t="s">
        <v>141</v>
      </c>
      <c r="I32" s="3" t="s">
        <v>77</v>
      </c>
      <c r="J32">
        <v>3</v>
      </c>
      <c r="K32">
        <v>3</v>
      </c>
      <c r="L32" s="3" t="s">
        <v>32</v>
      </c>
    </row>
    <row r="33" spans="1:12" x14ac:dyDescent="0.3">
      <c r="A33">
        <v>32</v>
      </c>
      <c r="B33" s="1">
        <v>44127.566898148099</v>
      </c>
      <c r="C33" s="1">
        <v>44127.575486111098</v>
      </c>
      <c r="D33" s="3" t="s">
        <v>142</v>
      </c>
      <c r="E33">
        <v>2</v>
      </c>
      <c r="F33">
        <v>3</v>
      </c>
      <c r="G33" s="3" t="s">
        <v>143</v>
      </c>
      <c r="H33" s="3" t="s">
        <v>143</v>
      </c>
      <c r="I33" s="3" t="s">
        <v>144</v>
      </c>
      <c r="J33">
        <v>3</v>
      </c>
      <c r="K33">
        <v>2</v>
      </c>
      <c r="L33" s="3" t="s">
        <v>145</v>
      </c>
    </row>
    <row r="34" spans="1:12" x14ac:dyDescent="0.3">
      <c r="A34">
        <v>33</v>
      </c>
      <c r="B34" s="1">
        <v>44127.638518518499</v>
      </c>
      <c r="C34" s="1">
        <v>44127.640462962998</v>
      </c>
      <c r="D34" s="3" t="s">
        <v>146</v>
      </c>
      <c r="E34">
        <v>1</v>
      </c>
      <c r="F34">
        <v>2</v>
      </c>
      <c r="G34" s="3" t="s">
        <v>147</v>
      </c>
      <c r="H34" s="3" t="s">
        <v>148</v>
      </c>
      <c r="I34" s="3" t="s">
        <v>149</v>
      </c>
      <c r="J34">
        <v>1</v>
      </c>
      <c r="K34">
        <v>2</v>
      </c>
      <c r="L34" s="3" t="s">
        <v>150</v>
      </c>
    </row>
    <row r="35" spans="1:12" s="8" customFormat="1" x14ac:dyDescent="0.3">
      <c r="A35" s="5"/>
      <c r="B35" s="6"/>
      <c r="C35" s="6"/>
      <c r="D35" s="5"/>
      <c r="E35" s="7">
        <f>AVERAGE(Table1[Koliko često gledate animirane filmove?])</f>
        <v>2.2424242424242422</v>
      </c>
      <c r="F35" s="7">
        <f>AVERAGE(Table1[Sviđaju li vam se animirani filmovi?])</f>
        <v>2.7575757575757578</v>
      </c>
      <c r="G35" s="5"/>
      <c r="H35" s="5"/>
      <c r="I35" s="5"/>
      <c r="J35" s="7">
        <f>AVERAGE(Table1[Koliko često igrate video igrice?])</f>
        <v>2.1818181818181817</v>
      </c>
      <c r="K35" s="7">
        <f>AVERAGE(Table1[Sviđali vam se animacija u video igricama?])</f>
        <v>2.5151515151515151</v>
      </c>
      <c r="L35" s="5"/>
    </row>
    <row r="36" spans="1:12" s="4" customFormat="1" x14ac:dyDescent="0.3">
      <c r="E36" s="4" t="s">
        <v>153</v>
      </c>
      <c r="F36" s="4" t="s">
        <v>154</v>
      </c>
      <c r="G36" s="4" t="s">
        <v>151</v>
      </c>
      <c r="H36" s="4" t="s">
        <v>139</v>
      </c>
      <c r="I36" s="4" t="s">
        <v>122</v>
      </c>
      <c r="J36" s="4" t="s">
        <v>153</v>
      </c>
      <c r="K36" s="4" t="s">
        <v>155</v>
      </c>
      <c r="L36" s="4" t="s">
        <v>152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</dc:creator>
  <cp:lastModifiedBy>Knjižnica</cp:lastModifiedBy>
  <dcterms:created xsi:type="dcterms:W3CDTF">2020-10-24T08:06:52Z</dcterms:created>
  <dcterms:modified xsi:type="dcterms:W3CDTF">2020-10-28T09:10:33Z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